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ПФХД" sheetId="1" r:id="rId1"/>
    <sheet name="показатели" sheetId="2" r:id="rId2"/>
    <sheet name="сведения" sheetId="3" r:id="rId3"/>
  </sheets>
  <definedNames>
    <definedName name="_xlnm.Print_Titles" localSheetId="1">'показатели'!$16:$16</definedName>
  </definedNames>
  <calcPr fullCalcOnLoad="1"/>
</workbook>
</file>

<file path=xl/sharedStrings.xml><?xml version="1.0" encoding="utf-8"?>
<sst xmlns="http://schemas.openxmlformats.org/spreadsheetml/2006/main" count="493" uniqueCount="318">
  <si>
    <t xml:space="preserve">                                     ПРИЛОЖЕНИЕ № 2</t>
  </si>
  <si>
    <t xml:space="preserve">                                       УТВЕРЖДЕНО</t>
  </si>
  <si>
    <t xml:space="preserve">            приказом управления труда и социального развития области</t>
  </si>
  <si>
    <t>Форма</t>
  </si>
  <si>
    <t>плана финансово-хозяйственной деятельности</t>
  </si>
  <si>
    <t>бюджетного учреждения</t>
  </si>
  <si>
    <t>УТВЕРЖДАЮ</t>
  </si>
  <si>
    <t>(наименование должности лица, утверждающего документ)</t>
  </si>
  <si>
    <t>А.Н. Орехова</t>
  </si>
  <si>
    <t>(подпись)</t>
  </si>
  <si>
    <t>(расшифровка подписи)</t>
  </si>
  <si>
    <t>"_______"________________ 20____г.</t>
  </si>
  <si>
    <t xml:space="preserve">План финансово - хозяйственной деятельности </t>
  </si>
  <si>
    <t>КОДЫ</t>
  </si>
  <si>
    <t>Форма по КФД</t>
  </si>
  <si>
    <t>Дата</t>
  </si>
  <si>
    <t>Наименование государственного бюджетного учреждения (подразделения)</t>
  </si>
  <si>
    <t>по ОКПО</t>
  </si>
  <si>
    <t>ИНН / КПП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</si>
  <si>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</si>
  <si>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</si>
  <si>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бюджетного учреждения (подразделения)</t>
  </si>
  <si>
    <t xml:space="preserve">предоставление надомного социального обслуживания гражданам пожилого возраста и инвалидам; </t>
  </si>
  <si>
    <t>создание условий для улучшения качества жизни граждан пожилого возраста и инвалидов, продления их активного долголетия и сохранения жизненного потенциала;</t>
  </si>
  <si>
    <t>предоставление мер социальной поддержки отдельным категориям граждан, семьям, в том числе имеющих детей;</t>
  </si>
  <si>
    <t>содействие в оказании отдельным категориям граждан помощи в реализации их законных прав и интересов.</t>
  </si>
  <si>
    <t>предоставление гражданам пожилого возраста и инвалидам гарантированных государством социальных услуг по социальному обслуживанию на дому (социально-бытовых, социально-медицинских, социально-психологических, социально-экономических, социально-правовых) в соответствии с перечнем, утвержденным постановлением администрации области;</t>
  </si>
  <si>
    <t>социальное сопровождение семей, имеющих детей-инвалидов;</t>
  </si>
  <si>
    <t>предоставление мер социальной поддержки отдельным категориям граждан, семьям,  имеющих детей, в соответствии с федеральными и областными законами и иными нормативными правовыми актами;</t>
  </si>
  <si>
    <t>предоставление субсидий на оплату жилья и коммунальных услуг;</t>
  </si>
  <si>
    <t>осуществление приема от родителей, законных представителей, представителей предприятий, организаций, учреждений и обществ документов, ведение электронной базы данных для предоставления гарантированных государством социальных услуг по отдыху и оздоровлению детей, семей, имеющих детей;</t>
  </si>
  <si>
    <t>выявление граждан пожилого возраста и инвалидов, несовершеннолетних, находящихся в социально опасном положении, а также семей, нуждающихся в социальных услугах;</t>
  </si>
  <si>
    <t>осуществление профилактической работы в социально неблагоприятных семьях.</t>
  </si>
  <si>
    <t>Наименование показателя</t>
  </si>
  <si>
    <t>из них:</t>
  </si>
  <si>
    <t>III. Показатели по поступлениям и выплатам учреждения</t>
  </si>
  <si>
    <t>КОСГУ</t>
  </si>
  <si>
    <t>2012 год</t>
  </si>
  <si>
    <t>Всего</t>
  </si>
  <si>
    <t>в том числе</t>
  </si>
  <si>
    <t>операции по лицевым счетам, открытым в органах Федерального казначейства</t>
  </si>
  <si>
    <t xml:space="preserve">операции по счетам, открытым в кредитных организациях 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</si>
  <si>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</si>
  <si>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</si>
  <si>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</si>
  <si>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</si>
  <si>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Субсидии на выполнении государственного задания</t>
  </si>
  <si>
    <t>Бюджетные инвестиции</t>
  </si>
  <si>
    <t>Поступления от оказания государственным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</si>
  <si>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 xml:space="preserve"> </t>
  </si>
  <si>
    <t>Услуга № 1</t>
  </si>
  <si>
    <t>Услуга № 2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</si>
  <si>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</si>
  <si>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</si>
  <si>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</si>
  <si>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</si>
  <si>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</si>
  <si>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</si>
  <si>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</si>
  <si>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</si>
  <si>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</si>
  <si>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</si>
  <si>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</si>
  <si>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</si>
  <si>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</si>
  <si>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</si>
  <si>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</si>
  <si>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</si>
  <si>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</si>
  <si>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</si>
  <si>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</si>
  <si>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</si>
  <si>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</si>
  <si>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</si>
  <si>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</si>
  <si>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</si>
  <si>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</si>
  <si>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</si>
  <si>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</si>
  <si>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</si>
  <si>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</si>
  <si>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</si>
  <si>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</si>
  <si>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Руководитель государственного бюджетного учреждения (подразделения)</t>
  </si>
  <si>
    <t>(уполномоченное  лицо)</t>
  </si>
  <si>
    <t>Заместитель руководителя государственного бюджетного учреждения (подразделения) по финансовым вопросам</t>
  </si>
  <si>
    <t>Главный бухгалтер государственного бюджетного учреждения (подразделения)</t>
  </si>
  <si>
    <t>Исполнитель</t>
  </si>
  <si>
    <t>тел. ______</t>
  </si>
  <si>
    <t>"_____"________________ 20____ г.</t>
  </si>
  <si>
    <t>Тамбовское областное государственное бюджетное учреждение социального обслуживания населения "Центр социальных услуг для населения Сампурского района"</t>
  </si>
  <si>
    <t>6817001281/681701001</t>
  </si>
  <si>
    <t>393430, Тамбовская область,Сампурский район,п.Сатинка,ул.Кооперативная,д.43 А</t>
  </si>
  <si>
    <t>Тамбовской области</t>
  </si>
  <si>
    <r>
      <t xml:space="preserve">                                   "</t>
    </r>
    <r>
      <rPr>
        <b/>
        <u val="single"/>
        <sz val="12"/>
        <rFont val="times new roman"/>
        <family val="1"/>
      </rPr>
      <t xml:space="preserve">       </t>
    </r>
    <r>
      <rPr>
        <b/>
        <sz val="12"/>
        <rFont val="Times New Roman"/>
        <family val="1"/>
      </rPr>
      <t>"</t>
    </r>
    <r>
      <rPr>
        <b/>
        <u val="single"/>
        <sz val="12"/>
        <rFont val="times new roman"/>
        <family val="1"/>
      </rPr>
      <t xml:space="preserve"> __    ____</t>
    </r>
    <r>
      <rPr>
        <b/>
        <sz val="12"/>
        <rFont val="Times New Roman"/>
        <family val="1"/>
      </rPr>
      <t xml:space="preserve"> 20   г.</t>
    </r>
  </si>
  <si>
    <t>Управление социальной защиты и семейной политики Тамбовской области</t>
  </si>
  <si>
    <t>СОГЛАСОВАНО</t>
  </si>
  <si>
    <t>Начальник управления социальной защиты и семейной политики Тамбовской области</t>
  </si>
  <si>
    <t xml:space="preserve">на 2017 год  </t>
  </si>
  <si>
    <t>Единица измерения:</t>
  </si>
  <si>
    <t>руб.</t>
  </si>
  <si>
    <t>Общие сведения о деятельности учреждения</t>
  </si>
  <si>
    <t>1.1. Цели деятельности учреждения:</t>
  </si>
  <si>
    <t>1.2. Виды деятельности учреждения:</t>
  </si>
  <si>
    <t>1.3. Перечень услуг (работ), осуществляемых на платной основе:</t>
  </si>
  <si>
    <t>стоимость имущества, закрепленного собственником имущества за учреждением на праве оперативного управления</t>
  </si>
  <si>
    <t>стоимость имущества, приобретенного учреждением за счет выделенных собственником имущества учреждения средств</t>
  </si>
  <si>
    <t>стоимость имущества, приобретенного учреждением за счет доходов, полученных от иной, приносящей доход деятельности</t>
  </si>
  <si>
    <t>Балансовая стоимость особо ценного движимого имущества</t>
  </si>
  <si>
    <t>Г.Н.Зорина</t>
  </si>
  <si>
    <t>1.4 Общая балансовая стоимость недвижимого государственного имущества на ___2017год всего</t>
  </si>
  <si>
    <t>х</t>
  </si>
  <si>
    <t>203613</t>
  </si>
  <si>
    <t>1.5 Общая балансовая стоимость движимого государственного имущества на __2017__, всего    1999122,09</t>
  </si>
  <si>
    <t>Предоставление социальных услуг без обеспечения проживания престарелым и инвалидам</t>
  </si>
  <si>
    <t xml:space="preserve">Директор ТОГБУ СОН "Центр социальных услуг для населения </t>
  </si>
  <si>
    <t>Сампурского района"</t>
  </si>
  <si>
    <t>Таблица 2</t>
  </si>
  <si>
    <t>Показатели по поступлениям и выплатам учреждения</t>
  </si>
  <si>
    <t>на</t>
  </si>
  <si>
    <t>01 января        2017</t>
  </si>
  <si>
    <t>г.</t>
  </si>
  <si>
    <t>Наименование</t>
  </si>
  <si>
    <t>Код</t>
  </si>
  <si>
    <t>Код по бюджетной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</si>
  <si>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</si>
  <si>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</si>
  <si>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</si>
  <si>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</si>
  <si>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</si>
  <si>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</si>
  <si>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</si>
  <si>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</si>
  <si>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 на</t>
  </si>
  <si>
    <t>поступления от оказания</t>
  </si>
  <si>
    <t>Федерации</t>
  </si>
  <si>
    <t>на финансовое</t>
  </si>
  <si>
    <t xml:space="preserve">осуществление </t>
  </si>
  <si>
    <t>услуг (выполнения работ)</t>
  </si>
  <si>
    <t>обеспечение</t>
  </si>
  <si>
    <t>иные</t>
  </si>
  <si>
    <t>капитальных</t>
  </si>
  <si>
    <t>на платной основе и от иной</t>
  </si>
  <si>
    <t>выполнения</t>
  </si>
  <si>
    <t>цели</t>
  </si>
  <si>
    <t>вложений</t>
  </si>
  <si>
    <t>приносящей доход деятельности</t>
  </si>
  <si>
    <t>государствен-</t>
  </si>
  <si>
    <t>из них</t>
  </si>
  <si>
    <t xml:space="preserve">ного </t>
  </si>
  <si>
    <t>гранты</t>
  </si>
  <si>
    <t>задания</t>
  </si>
  <si>
    <t xml:space="preserve">Поступления от доходов, </t>
  </si>
  <si>
    <t>100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</si>
  <si>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</si>
  <si>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</si>
  <si>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</si>
  <si>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</si>
  <si>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</si>
  <si>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</si>
  <si>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</si>
  <si>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>Субсидии на выполнение государственного задания</t>
  </si>
  <si>
    <t>130</t>
  </si>
  <si>
    <t>обеспечение деятельности областных государственных учреждений, оказывающих услуги по стационарному социальному обслуживанию граждан пожилого возраста и инвалидов</t>
  </si>
  <si>
    <t>обеспечение деятельности областных государственных учреждений, оказывающих социальные услуги населению</t>
  </si>
  <si>
    <t>доходы от оказания платных услуг (работ)</t>
  </si>
  <si>
    <t>122</t>
  </si>
  <si>
    <t>поступления от оказания учреждением услуг (выполнение работ), предоставление которых для физических и юридических лиц осуществляется на платной основе</t>
  </si>
  <si>
    <t>поступления от иной приносящей доход деятельности</t>
  </si>
  <si>
    <t xml:space="preserve">доходы от штрафов, пеней, 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</si>
  <si>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</si>
  <si>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</si>
  <si>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</si>
  <si>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</si>
  <si>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</si>
  <si>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</si>
  <si>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</si>
  <si>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</si>
  <si>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</si>
  <si>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</si>
  <si>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180</t>
  </si>
  <si>
    <t>ные из бюджета</t>
  </si>
  <si>
    <t>Предоставление льготного проезда в общественном транспорте для отдельных категорий граждан</t>
  </si>
  <si>
    <t>00810030710123060612</t>
  </si>
  <si>
    <t>Ежемесячная денежная выплата на обеспечение мер социалной поддержки отдельных категорий граждан, работающих в сельской местности и рабочих поселках</t>
  </si>
  <si>
    <t>00810020720223020612</t>
  </si>
  <si>
    <t>Предоставление гражданам субсидий на оплату жилого помещения и коммунальных услуг</t>
  </si>
  <si>
    <t>00810030711123070612</t>
  </si>
  <si>
    <t>Обеспечение мер социальной поддержки граждан, страдающих почечной недостаточностью</t>
  </si>
  <si>
    <t>Единовременная денежная выплата участникам и инвалидам Великой Отечественной войны 1941-1945 гдов на частичное возмещение расходов при проведении ремонта жилых помещений</t>
  </si>
  <si>
    <t>Прочие меры социальной поддержки многодетных семей</t>
  </si>
  <si>
    <t>прочие доходы</t>
  </si>
  <si>
    <t>160</t>
  </si>
  <si>
    <t xml:space="preserve">доходы от операций </t>
  </si>
  <si>
    <t>с активами</t>
  </si>
  <si>
    <t>Выплаты по расходам, всего:</t>
  </si>
  <si>
    <t>200</t>
  </si>
  <si>
    <t>выплаты персоналу всего:</t>
  </si>
  <si>
    <t>210</t>
  </si>
  <si>
    <t xml:space="preserve">из них: 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</si>
  <si>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</si>
  <si>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</si>
  <si>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</si>
  <si>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</si>
  <si>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</si>
  <si>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</si>
  <si>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социальные и иные выплаты населению, всего</t>
  </si>
  <si>
    <t>220</t>
  </si>
  <si>
    <t>пособия, компенсации, меры социальной поддержки по публичным нормативным обязательствам</t>
  </si>
  <si>
    <t>321</t>
  </si>
  <si>
    <t>приобретение товаров, работ, услуг в пользу граждан в целях их социального обеспечения</t>
  </si>
  <si>
    <t>323</t>
  </si>
  <si>
    <t>прочие выплаты</t>
  </si>
  <si>
    <t>212</t>
  </si>
  <si>
    <t>оплата работ, услуг</t>
  </si>
  <si>
    <t>пособия по социальной помощи населению</t>
  </si>
  <si>
    <t>262</t>
  </si>
  <si>
    <t>уплату налогов, сборов и иных платежей, всего</t>
  </si>
  <si>
    <t>230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</si>
  <si>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</si>
  <si>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</si>
  <si>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</si>
  <si>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</si>
  <si>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</si>
  <si>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</si>
  <si>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безвозмездные перечисления организациям</t>
  </si>
  <si>
    <t>240</t>
  </si>
  <si>
    <t>прочие расходы (кроме расходов на закупку  товаров, работ, услуг)</t>
  </si>
  <si>
    <t>250</t>
  </si>
  <si>
    <t>244</t>
  </si>
  <si>
    <t>расходы на закупку товаров, работ, услуг, всего</t>
  </si>
  <si>
    <t>260</t>
  </si>
  <si>
    <t>закупка товаров, работ, услуг в сфере информационно-коммуникационных технологий</t>
  </si>
  <si>
    <t>услуги связи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</si>
  <si>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</si>
  <si>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</si>
  <si>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</si>
  <si>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 xml:space="preserve">прочие расходы </t>
  </si>
  <si>
    <t>увеличение стоимости основных средств</t>
  </si>
  <si>
    <t>увеличение стоимости материальных запасов</t>
  </si>
  <si>
    <t>прочая закупка товаров, работ, услуг для обеспечения государственных (муниципальных) нужд</t>
  </si>
  <si>
    <t>транспортные услуги</t>
  </si>
  <si>
    <t>коммунальные услуги</t>
  </si>
  <si>
    <t>прочие расходы</t>
  </si>
  <si>
    <t>Поступление финансовых активов, всего:</t>
  </si>
  <si>
    <t>300</t>
  </si>
  <si>
    <t>из них:увеличение остатков средств</t>
  </si>
  <si>
    <t>310</t>
  </si>
  <si>
    <t>прочие поступления</t>
  </si>
  <si>
    <t>320</t>
  </si>
  <si>
    <t>Выбытие финансовых активов, всего</t>
  </si>
  <si>
    <t>400</t>
  </si>
  <si>
    <t>из них: уменьшение остатков средств</t>
  </si>
  <si>
    <t>410</t>
  </si>
  <si>
    <t>прочие выбытия</t>
  </si>
  <si>
    <t>420</t>
  </si>
  <si>
    <t>Остаток средств на начало года</t>
  </si>
  <si>
    <t>500</t>
  </si>
  <si>
    <t>Остаток средств на конец года</t>
  </si>
  <si>
    <t>600</t>
  </si>
  <si>
    <t>Справочно:объем публичных обязательств, всего</t>
  </si>
  <si>
    <t>Директор                                                                                                              Г.Н.Зорина</t>
  </si>
  <si>
    <t>Главный бухгалтер                                                                                            И.Ю.Вишкарева</t>
  </si>
  <si>
    <t>Исп.</t>
  </si>
  <si>
    <t>Вед.экономист                                                                                                                                      Т.В.Комбарова</t>
  </si>
  <si>
    <t>тел.(47556)22075</t>
  </si>
  <si>
    <t>Приложение № 1 к Требованиям к плану финансово-хозяйственной</t>
  </si>
  <si>
    <t>деятельности государственного (муниципального) учреждения,</t>
  </si>
  <si>
    <t>утв. приказом Минфина России от 28 июля 2010 г. № 81н</t>
  </si>
  <si>
    <t>(в ред. от 29 августа 2016 г.)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</si>
  <si>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</si>
  <si>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</si>
  <si>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«</t>
  </si>
  <si>
    <t>»</t>
  </si>
  <si>
    <t>СВЕДЕНИЯ</t>
  </si>
  <si>
    <t>ОБ ОПЕРАЦИЯХ С ЦЕЛЕВЫМИ СУБСИДИЯМИ, ПРЕДОСТАВЛЕННЫМИ ГОСУДАРСТВЕННОМУ (МУНИЦИПАЛЬНОМУ) УЧРЕЖДЕНИЮ НА 20___ Г.</t>
  </si>
  <si>
    <t>Форма по ОКУД</t>
  </si>
  <si>
    <t>0501016</t>
  </si>
  <si>
    <t>от «</t>
  </si>
  <si>
    <t>Государственное (муниципальное)</t>
  </si>
  <si>
    <t>учреждение (подразделение)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</si>
  <si>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</si>
  <si>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</si>
  <si>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</si>
  <si>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</si>
  <si>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</si>
  <si>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</si>
  <si>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</si>
  <si>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</si>
  <si>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</si>
  <si>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</si>
  <si>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</si>
  <si>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Наименование субсидии</t>
  </si>
  <si>
    <t>Код объекта</t>
  </si>
  <si>
    <t>Разрешенный к использованию остаток</t>
  </si>
  <si>
    <t>Суммы возврата дебиторской</t>
  </si>
  <si>
    <t>Планируемые</t>
  </si>
  <si>
    <t xml:space="preserve"> классификации</t>
  </si>
  <si>
    <t>ФАИП</t>
  </si>
  <si>
    <t>субсидии прошлых лет на начало 20__ г.</t>
  </si>
  <si>
    <t>задолженности прошлых лет</t>
  </si>
  <si>
    <t>Российской Федерации</t>
  </si>
  <si>
    <t>код</t>
  </si>
  <si>
    <t>сумма</t>
  </si>
  <si>
    <t>поступления</t>
  </si>
  <si>
    <t>выплаты</t>
  </si>
  <si>
    <t>Руководитель</t>
  </si>
  <si>
    <t>Номер страницы</t>
  </si>
  <si>
    <t>Всего страниц</t>
  </si>
  <si>
    <t>Руководитель финан-</t>
  </si>
  <si>
    <t>сово-экономи-</t>
  </si>
  <si>
    <t>ОТМЕТКА ОРГАНА, ОСУЩЕСТВЛЯЮЩЕГО ВЕДЕНИЕ ЛИЦЕВОГО СЧЕТА,</t>
  </si>
  <si>
    <t>ческой службы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</si>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</sst>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</numFmts>
  <fonts count="48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8"/>
      <name val="Arial Cyr"/>
      <family val="2"/>
    </font>
    <font>
      <sz val="13.5"/>
      <name val="Arial Cyr"/>
      <family val="2"/>
    </font>
    <font>
      <i/>
      <sz val="10"/>
      <name val="Arial Cyr"/>
      <family val="2"/>
    </font>
    <font>
      <i/>
      <sz val="12"/>
      <name val="Times New Roman"/>
      <family val="1"/>
    </font>
    <font>
      <b/>
      <sz val="13.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5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i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i/>
      <sz val="7"/>
      <name val="Times New Roman"/>
      <family val="1"/>
    </font>
    <font>
      <i/>
      <sz val="5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3"/>
      <name val="Times New Roman"/>
      <family val="1"/>
    </font>
    <font>
      <b/>
      <i/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17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4" fontId="6" fillId="0" borderId="11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14" fontId="6" fillId="0" borderId="0" xfId="0" applyNumberFormat="1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20" xfId="0" applyFont="1" applyBorder="1" applyAlignment="1">
      <alignment horizontal="justify" vertical="top" wrapText="1"/>
    </xf>
    <xf numFmtId="0" fontId="9" fillId="0" borderId="21" xfId="0" applyFont="1" applyBorder="1" applyAlignment="1">
      <alignment horizontal="justify" vertical="top" wrapText="1"/>
    </xf>
    <xf numFmtId="0" fontId="9" fillId="0" borderId="25" xfId="0" applyFont="1" applyBorder="1" applyAlignment="1">
      <alignment horizontal="justify" vertical="top" wrapText="1"/>
    </xf>
    <xf numFmtId="0" fontId="9" fillId="0" borderId="26" xfId="0" applyFont="1" applyBorder="1" applyAlignment="1">
      <alignment horizontal="justify" vertical="top" wrapText="1"/>
    </xf>
    <xf numFmtId="49" fontId="9" fillId="0" borderId="27" xfId="0" applyNumberFormat="1" applyFont="1" applyBorder="1" applyAlignment="1">
      <alignment horizontal="left" vertical="top" wrapText="1"/>
    </xf>
    <xf numFmtId="49" fontId="0" fillId="0" borderId="28" xfId="0" applyNumberFormat="1" applyFont="1" applyBorder="1" applyAlignment="1">
      <alignment horizontal="left" vertical="top" wrapText="1"/>
    </xf>
    <xf numFmtId="49" fontId="0" fillId="0" borderId="29" xfId="0" applyNumberFormat="1" applyFont="1" applyBorder="1" applyAlignment="1">
      <alignment horizontal="left" vertical="top" wrapText="1"/>
    </xf>
    <xf numFmtId="0" fontId="9" fillId="0" borderId="24" xfId="0" applyFont="1" applyBorder="1" applyAlignment="1">
      <alignment horizontal="justify" vertical="top" wrapText="1"/>
    </xf>
    <xf numFmtId="0" fontId="9" fillId="0" borderId="22" xfId="0" applyFont="1" applyBorder="1" applyAlignment="1">
      <alignment horizontal="justify" vertical="top" wrapText="1"/>
    </xf>
    <xf numFmtId="0" fontId="9" fillId="0" borderId="23" xfId="0" applyFont="1" applyBorder="1" applyAlignment="1">
      <alignment horizontal="justify" vertical="top" wrapText="1"/>
    </xf>
    <xf numFmtId="49" fontId="15" fillId="0" borderId="27" xfId="0" applyNumberFormat="1" applyFont="1" applyBorder="1" applyAlignment="1">
      <alignment horizontal="center" vertical="top" wrapText="1"/>
    </xf>
    <xf numFmtId="49" fontId="14" fillId="0" borderId="28" xfId="0" applyNumberFormat="1" applyFont="1" applyBorder="1" applyAlignment="1">
      <alignment horizontal="center" vertical="top" wrapText="1"/>
    </xf>
    <xf numFmtId="49" fontId="14" fillId="0" borderId="29" xfId="0" applyNumberFormat="1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49" fontId="14" fillId="0" borderId="27" xfId="0" applyNumberFormat="1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49" fontId="15" fillId="0" borderId="27" xfId="0" applyNumberFormat="1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 shrinkToFit="1"/>
    </xf>
    <xf numFmtId="0" fontId="2" fillId="0" borderId="13" xfId="0" applyFont="1" applyBorder="1" applyAlignment="1">
      <alignment vertical="top" wrapText="1" shrinkToFit="1"/>
    </xf>
    <xf numFmtId="0" fontId="2" fillId="0" borderId="14" xfId="0" applyFont="1" applyBorder="1" applyAlignment="1">
      <alignment vertical="top" wrapText="1" shrinkToFi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49" fontId="9" fillId="0" borderId="1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3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0" fillId="0" borderId="17" xfId="0" applyFont="1" applyBorder="1" applyAlignment="1">
      <alignment horizontal="left"/>
    </xf>
    <xf numFmtId="49" fontId="10" fillId="0" borderId="38" xfId="0" applyNumberFormat="1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0" fontId="10" fillId="0" borderId="39" xfId="0" applyFont="1" applyBorder="1" applyAlignment="1">
      <alignment horizontal="right"/>
    </xf>
    <xf numFmtId="0" fontId="10" fillId="0" borderId="40" xfId="0" applyFont="1" applyBorder="1" applyAlignment="1">
      <alignment horizontal="right"/>
    </xf>
    <xf numFmtId="0" fontId="10" fillId="0" borderId="10" xfId="0" applyFont="1" applyBorder="1" applyAlignment="1">
      <alignment horizontal="left"/>
    </xf>
    <xf numFmtId="0" fontId="10" fillId="0" borderId="17" xfId="0" applyFont="1" applyBorder="1" applyAlignment="1">
      <alignment horizontal="left" indent="1"/>
    </xf>
    <xf numFmtId="49" fontId="10" fillId="0" borderId="4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49" fontId="10" fillId="0" borderId="11" xfId="0" applyNumberFormat="1" applyFont="1" applyBorder="1" applyAlignment="1">
      <alignment horizontal="left"/>
    </xf>
    <xf numFmtId="0" fontId="10" fillId="0" borderId="42" xfId="0" applyFont="1" applyBorder="1" applyAlignment="1">
      <alignment horizontal="right"/>
    </xf>
    <xf numFmtId="0" fontId="10" fillId="0" borderId="43" xfId="0" applyFont="1" applyBorder="1" applyAlignment="1">
      <alignment horizontal="right"/>
    </xf>
    <xf numFmtId="0" fontId="35" fillId="0" borderId="44" xfId="0" applyFont="1" applyBorder="1" applyAlignment="1">
      <alignment horizontal="left" wrapText="1"/>
    </xf>
    <xf numFmtId="0" fontId="36" fillId="0" borderId="45" xfId="0" applyFont="1" applyBorder="1" applyAlignment="1">
      <alignment horizontal="center"/>
    </xf>
    <xf numFmtId="49" fontId="35" fillId="0" borderId="35" xfId="0" applyNumberFormat="1" applyFont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42" xfId="0" applyFont="1" applyBorder="1" applyAlignment="1">
      <alignment horizontal="center"/>
    </xf>
    <xf numFmtId="0" fontId="10" fillId="0" borderId="46" xfId="0" applyFont="1" applyBorder="1" applyAlignment="1">
      <alignment horizontal="left" wrapText="1"/>
    </xf>
    <xf numFmtId="0" fontId="10" fillId="0" borderId="43" xfId="0" applyFont="1" applyBorder="1" applyAlignment="1">
      <alignment horizontal="center"/>
    </xf>
    <xf numFmtId="0" fontId="35" fillId="0" borderId="46" xfId="0" applyFont="1" applyBorder="1" applyAlignment="1">
      <alignment horizontal="left" wrapText="1"/>
    </xf>
    <xf numFmtId="49" fontId="35" fillId="0" borderId="41" xfId="0" applyNumberFormat="1" applyFont="1" applyBorder="1" applyAlignment="1">
      <alignment horizontal="center"/>
    </xf>
    <xf numFmtId="49" fontId="35" fillId="0" borderId="11" xfId="0" applyNumberFormat="1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0" fontId="35" fillId="0" borderId="17" xfId="0" applyFont="1" applyBorder="1" applyAlignment="1">
      <alignment horizontal="left"/>
    </xf>
    <xf numFmtId="0" fontId="35" fillId="0" borderId="11" xfId="0" applyFont="1" applyBorder="1" applyAlignment="1">
      <alignment horizontal="right"/>
    </xf>
    <xf numFmtId="0" fontId="35" fillId="0" borderId="4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35" fillId="0" borderId="44" xfId="0" applyFont="1" applyBorder="1" applyAlignment="1">
      <alignment horizontal="left"/>
    </xf>
    <xf numFmtId="0" fontId="35" fillId="0" borderId="42" xfId="0" applyFont="1" applyBorder="1" applyAlignment="1">
      <alignment horizontal="right"/>
    </xf>
    <xf numFmtId="49" fontId="35" fillId="0" borderId="45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left"/>
    </xf>
    <xf numFmtId="0" fontId="35" fillId="0" borderId="15" xfId="0" applyFont="1" applyBorder="1" applyAlignment="1">
      <alignment horizontal="right"/>
    </xf>
    <xf numFmtId="0" fontId="35" fillId="0" borderId="47" xfId="0" applyFont="1" applyBorder="1" applyAlignment="1">
      <alignment horizontal="right"/>
    </xf>
    <xf numFmtId="0" fontId="10" fillId="0" borderId="46" xfId="0" applyFont="1" applyBorder="1" applyAlignment="1">
      <alignment horizontal="left" wrapText="1" indent="1"/>
    </xf>
    <xf numFmtId="49" fontId="10" fillId="0" borderId="11" xfId="0" applyNumberFormat="1" applyFont="1" applyBorder="1" applyAlignment="1">
      <alignment horizontal="left" wrapText="1"/>
    </xf>
    <xf numFmtId="0" fontId="10" fillId="0" borderId="13" xfId="0" applyFont="1" applyBorder="1" applyAlignment="1">
      <alignment horizontal="left" indent="1"/>
    </xf>
    <xf numFmtId="49" fontId="35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right"/>
    </xf>
    <xf numFmtId="0" fontId="10" fillId="0" borderId="47" xfId="0" applyFont="1" applyBorder="1" applyAlignment="1">
      <alignment horizontal="right"/>
    </xf>
    <xf numFmtId="49" fontId="35" fillId="0" borderId="11" xfId="0" applyNumberFormat="1" applyFont="1" applyBorder="1" applyAlignment="1">
      <alignment horizontal="left" wrapText="1"/>
    </xf>
    <xf numFmtId="49" fontId="35" fillId="0" borderId="48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0" fontId="10" fillId="0" borderId="35" xfId="0" applyFont="1" applyBorder="1" applyAlignment="1">
      <alignment horizontal="right"/>
    </xf>
    <xf numFmtId="49" fontId="10" fillId="0" borderId="45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49" fontId="35" fillId="0" borderId="49" xfId="0" applyNumberFormat="1" applyFont="1" applyBorder="1" applyAlignment="1">
      <alignment horizontal="center"/>
    </xf>
    <xf numFmtId="49" fontId="35" fillId="0" borderId="36" xfId="0" applyNumberFormat="1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7" fillId="0" borderId="51" xfId="0" applyFont="1" applyBorder="1" applyAlignment="1">
      <alignment horizontal="left" wrapText="1"/>
    </xf>
    <xf numFmtId="49" fontId="35" fillId="0" borderId="52" xfId="0" applyNumberFormat="1" applyFont="1" applyBorder="1" applyAlignment="1">
      <alignment horizontal="center"/>
    </xf>
    <xf numFmtId="49" fontId="35" fillId="0" borderId="37" xfId="0" applyNumberFormat="1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38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41" fillId="0" borderId="0" xfId="53" applyFont="1" applyAlignment="1">
      <alignment horizontal="center" vertical="center"/>
      <protection/>
    </xf>
    <xf numFmtId="0" fontId="41" fillId="0" borderId="0" xfId="53" applyFont="1" applyAlignment="1">
      <alignment horizontal="right" vertical="center"/>
      <protection/>
    </xf>
    <xf numFmtId="0" fontId="42" fillId="0" borderId="0" xfId="53" applyFont="1" applyAlignment="1">
      <alignment horizontal="center" vertical="center"/>
      <protection/>
    </xf>
    <xf numFmtId="0" fontId="42" fillId="0" borderId="0" xfId="53" applyFont="1" applyAlignment="1">
      <alignment horizontal="right" vertical="center"/>
      <protection/>
    </xf>
    <xf numFmtId="0" fontId="43" fillId="0" borderId="0" xfId="53" applyFont="1" applyAlignment="1">
      <alignment horizontal="center" vertical="center"/>
      <protection/>
    </xf>
    <xf numFmtId="0" fontId="43" fillId="0" borderId="0" xfId="53" applyFont="1" applyAlignment="1">
      <alignment horizontal="right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3" fillId="0" borderId="25" xfId="53" applyFont="1" applyBorder="1" applyAlignment="1">
      <alignment horizontal="center"/>
      <protection/>
    </xf>
    <xf numFmtId="0" fontId="41" fillId="0" borderId="0" xfId="53" applyFont="1" applyAlignment="1">
      <alignment horizontal="center"/>
      <protection/>
    </xf>
    <xf numFmtId="0" fontId="41" fillId="0" borderId="0" xfId="53" applyFont="1" applyAlignment="1">
      <alignment horizontal="center"/>
      <protection/>
    </xf>
    <xf numFmtId="0" fontId="41" fillId="0" borderId="22" xfId="53" applyFont="1" applyBorder="1" applyAlignment="1">
      <alignment horizontal="center"/>
      <protection/>
    </xf>
    <xf numFmtId="0" fontId="3" fillId="0" borderId="0" xfId="53" applyFont="1" applyAlignment="1">
      <alignment horizontal="right"/>
      <protection/>
    </xf>
    <xf numFmtId="49" fontId="3" fillId="0" borderId="25" xfId="53" applyNumberFormat="1" applyFont="1" applyBorder="1" applyAlignment="1">
      <alignment horizontal="center"/>
      <protection/>
    </xf>
    <xf numFmtId="0" fontId="3" fillId="0" borderId="0" xfId="53" applyFont="1" applyAlignment="1">
      <alignment horizontal="left"/>
      <protection/>
    </xf>
    <xf numFmtId="49" fontId="3" fillId="0" borderId="25" xfId="53" applyNumberFormat="1" applyFont="1" applyBorder="1" applyAlignment="1">
      <alignment horizontal="left"/>
      <protection/>
    </xf>
    <xf numFmtId="0" fontId="3" fillId="0" borderId="0" xfId="53" applyFont="1" applyAlignment="1">
      <alignment horizontal="left"/>
      <protection/>
    </xf>
    <xf numFmtId="0" fontId="34" fillId="0" borderId="0" xfId="53" applyFont="1" applyAlignment="1">
      <alignment horizontal="center"/>
      <protection/>
    </xf>
    <xf numFmtId="0" fontId="34" fillId="0" borderId="0" xfId="53" applyFont="1" applyAlignment="1">
      <alignment horizontal="right"/>
      <protection/>
    </xf>
    <xf numFmtId="49" fontId="34" fillId="0" borderId="0" xfId="53" applyNumberFormat="1" applyFont="1" applyBorder="1" applyAlignment="1">
      <alignment horizontal="center"/>
      <protection/>
    </xf>
    <xf numFmtId="0" fontId="34" fillId="0" borderId="0" xfId="53" applyFont="1" applyAlignment="1">
      <alignment horizontal="left"/>
      <protection/>
    </xf>
    <xf numFmtId="0" fontId="34" fillId="0" borderId="0" xfId="53" applyFont="1" applyBorder="1" applyAlignment="1">
      <alignment horizontal="center"/>
      <protection/>
    </xf>
    <xf numFmtId="49" fontId="34" fillId="0" borderId="0" xfId="53" applyNumberFormat="1" applyFont="1" applyBorder="1" applyAlignment="1">
      <alignment horizontal="left"/>
      <protection/>
    </xf>
    <xf numFmtId="0" fontId="35" fillId="0" borderId="0" xfId="53" applyFont="1" applyAlignment="1">
      <alignment horizontal="center" vertical="center"/>
      <protection/>
    </xf>
    <xf numFmtId="0" fontId="35" fillId="0" borderId="0" xfId="53" applyFont="1" applyAlignment="1">
      <alignment vertical="center"/>
      <protection/>
    </xf>
    <xf numFmtId="0" fontId="35" fillId="0" borderId="0" xfId="53" applyFont="1" applyAlignment="1">
      <alignment horizontal="center" vertical="center"/>
      <protection/>
    </xf>
    <xf numFmtId="0" fontId="44" fillId="0" borderId="0" xfId="53" applyFont="1" applyAlignment="1">
      <alignment horizontal="center" vertical="center"/>
      <protection/>
    </xf>
    <xf numFmtId="0" fontId="44" fillId="0" borderId="0" xfId="53" applyFont="1" applyAlignment="1">
      <alignment vertical="center"/>
      <protection/>
    </xf>
    <xf numFmtId="0" fontId="9" fillId="0" borderId="0" xfId="53" applyFont="1" applyAlignment="1">
      <alignment horizontal="center"/>
      <protection/>
    </xf>
    <xf numFmtId="0" fontId="45" fillId="0" borderId="0" xfId="53" applyFont="1" applyAlignment="1">
      <alignment vertical="center"/>
      <protection/>
    </xf>
    <xf numFmtId="0" fontId="3" fillId="0" borderId="54" xfId="53" applyNumberFormat="1" applyFont="1" applyBorder="1" applyAlignment="1">
      <alignment horizontal="center"/>
      <protection/>
    </xf>
    <xf numFmtId="0" fontId="3" fillId="0" borderId="0" xfId="53" applyFont="1" applyAlignment="1">
      <alignment horizontal="right"/>
      <protection/>
    </xf>
    <xf numFmtId="49" fontId="3" fillId="0" borderId="55" xfId="53" applyNumberFormat="1" applyFont="1" applyBorder="1" applyAlignment="1">
      <alignment horizontal="center"/>
      <protection/>
    </xf>
    <xf numFmtId="49" fontId="3" fillId="0" borderId="56" xfId="53" applyNumberFormat="1" applyFont="1" applyBorder="1" applyAlignment="1">
      <alignment horizontal="center"/>
      <protection/>
    </xf>
    <xf numFmtId="49" fontId="3" fillId="0" borderId="57" xfId="53" applyNumberFormat="1" applyFont="1" applyBorder="1" applyAlignment="1">
      <alignment horizontal="center"/>
      <protection/>
    </xf>
    <xf numFmtId="49" fontId="3" fillId="0" borderId="58" xfId="53" applyNumberFormat="1" applyFont="1" applyBorder="1" applyAlignment="1">
      <alignment horizontal="center"/>
      <protection/>
    </xf>
    <xf numFmtId="49" fontId="3" fillId="0" borderId="59" xfId="53" applyNumberFormat="1" applyFont="1" applyBorder="1" applyAlignment="1">
      <alignment horizontal="center"/>
      <protection/>
    </xf>
    <xf numFmtId="49" fontId="3" fillId="0" borderId="60" xfId="53" applyNumberFormat="1" applyFont="1" applyBorder="1" applyAlignment="1">
      <alignment horizontal="center"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6" fillId="0" borderId="0" xfId="53" applyFont="1" applyAlignment="1">
      <alignment horizontal="right"/>
      <protection/>
    </xf>
    <xf numFmtId="49" fontId="46" fillId="0" borderId="58" xfId="53" applyNumberFormat="1" applyFont="1" applyBorder="1" applyAlignment="1">
      <alignment horizontal="center"/>
      <protection/>
    </xf>
    <xf numFmtId="49" fontId="46" fillId="0" borderId="59" xfId="53" applyNumberFormat="1" applyFont="1" applyBorder="1" applyAlignment="1">
      <alignment horizontal="center"/>
      <protection/>
    </xf>
    <xf numFmtId="49" fontId="46" fillId="0" borderId="60" xfId="53" applyNumberFormat="1" applyFont="1" applyBorder="1" applyAlignment="1">
      <alignment horizontal="center"/>
      <protection/>
    </xf>
    <xf numFmtId="49" fontId="3" fillId="0" borderId="61" xfId="53" applyNumberFormat="1" applyFont="1" applyBorder="1" applyAlignment="1">
      <alignment horizontal="center"/>
      <protection/>
    </xf>
    <xf numFmtId="49" fontId="3" fillId="0" borderId="62" xfId="53" applyNumberFormat="1" applyFont="1" applyBorder="1" applyAlignment="1">
      <alignment horizontal="center"/>
      <protection/>
    </xf>
    <xf numFmtId="49" fontId="3" fillId="0" borderId="63" xfId="53" applyNumberFormat="1" applyFont="1" applyBorder="1" applyAlignment="1">
      <alignment horizontal="center"/>
      <protection/>
    </xf>
    <xf numFmtId="49" fontId="3" fillId="0" borderId="64" xfId="53" applyNumberFormat="1" applyFont="1" applyBorder="1" applyAlignment="1">
      <alignment horizontal="center"/>
      <protection/>
    </xf>
    <xf numFmtId="49" fontId="3" fillId="0" borderId="22" xfId="53" applyNumberFormat="1" applyFont="1" applyBorder="1" applyAlignment="1">
      <alignment horizontal="center"/>
      <protection/>
    </xf>
    <xf numFmtId="49" fontId="3" fillId="0" borderId="65" xfId="53" applyNumberFormat="1" applyFont="1" applyBorder="1" applyAlignment="1">
      <alignment horizontal="center"/>
      <protection/>
    </xf>
    <xf numFmtId="49" fontId="3" fillId="0" borderId="66" xfId="53" applyNumberFormat="1" applyFont="1" applyBorder="1" applyAlignment="1">
      <alignment horizontal="center"/>
      <protection/>
    </xf>
    <xf numFmtId="49" fontId="3" fillId="0" borderId="67" xfId="53" applyNumberFormat="1" applyFont="1" applyBorder="1" applyAlignment="1">
      <alignment horizontal="center"/>
      <protection/>
    </xf>
    <xf numFmtId="49" fontId="3" fillId="0" borderId="68" xfId="53" applyNumberFormat="1" applyFont="1" applyBorder="1" applyAlignment="1">
      <alignment horizontal="center"/>
      <protection/>
    </xf>
    <xf numFmtId="49" fontId="3" fillId="0" borderId="69" xfId="53" applyNumberFormat="1" applyFont="1" applyBorder="1" applyAlignment="1">
      <alignment horizontal="center"/>
      <protection/>
    </xf>
    <xf numFmtId="49" fontId="3" fillId="0" borderId="70" xfId="53" applyNumberFormat="1" applyFont="1" applyBorder="1" applyAlignment="1">
      <alignment horizontal="center"/>
      <protection/>
    </xf>
    <xf numFmtId="0" fontId="41" fillId="0" borderId="0" xfId="53" applyFont="1" applyAlignment="1">
      <alignment horizontal="right"/>
      <protection/>
    </xf>
    <xf numFmtId="49" fontId="41" fillId="0" borderId="0" xfId="53" applyNumberFormat="1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71" xfId="53" applyFont="1" applyBorder="1" applyAlignment="1">
      <alignment horizontal="right"/>
      <protection/>
    </xf>
    <xf numFmtId="0" fontId="3" fillId="0" borderId="72" xfId="53" applyFont="1" applyBorder="1" applyAlignment="1">
      <alignment horizontal="right"/>
      <protection/>
    </xf>
    <xf numFmtId="0" fontId="3" fillId="0" borderId="73" xfId="53" applyFont="1" applyBorder="1" applyAlignment="1">
      <alignment horizontal="right"/>
      <protection/>
    </xf>
    <xf numFmtId="49" fontId="46" fillId="0" borderId="0" xfId="53" applyNumberFormat="1" applyFont="1" applyBorder="1" applyAlignment="1">
      <alignment horizontal="center"/>
      <protection/>
    </xf>
    <xf numFmtId="0" fontId="41" fillId="0" borderId="22" xfId="53" applyFont="1" applyBorder="1" applyAlignment="1">
      <alignment horizontal="center" vertical="center"/>
      <protection/>
    </xf>
    <xf numFmtId="0" fontId="41" fillId="0" borderId="54" xfId="53" applyFont="1" applyBorder="1" applyAlignment="1">
      <alignment horizontal="center" vertical="center"/>
      <protection/>
    </xf>
    <xf numFmtId="0" fontId="41" fillId="0" borderId="23" xfId="53" applyFont="1" applyBorder="1" applyAlignment="1">
      <alignment horizontal="center" vertical="center"/>
      <protection/>
    </xf>
    <xf numFmtId="0" fontId="41" fillId="0" borderId="24" xfId="53" applyFont="1" applyBorder="1" applyAlignment="1">
      <alignment horizontal="center" vertical="center"/>
      <protection/>
    </xf>
    <xf numFmtId="0" fontId="41" fillId="0" borderId="0" xfId="53" applyFont="1" applyBorder="1" applyAlignment="1">
      <alignment horizontal="center" vertical="center"/>
      <protection/>
    </xf>
    <xf numFmtId="0" fontId="41" fillId="0" borderId="74" xfId="53" applyFont="1" applyBorder="1" applyAlignment="1">
      <alignment horizontal="center" vertical="center"/>
      <protection/>
    </xf>
    <xf numFmtId="0" fontId="41" fillId="0" borderId="20" xfId="53" applyFont="1" applyBorder="1" applyAlignment="1">
      <alignment horizontal="center" vertical="center"/>
      <protection/>
    </xf>
    <xf numFmtId="0" fontId="41" fillId="0" borderId="21" xfId="53" applyFont="1" applyBorder="1" applyAlignment="1">
      <alignment horizontal="center" vertical="center"/>
      <protection/>
    </xf>
    <xf numFmtId="0" fontId="41" fillId="0" borderId="25" xfId="53" applyFont="1" applyBorder="1" applyAlignment="1">
      <alignment horizontal="center" vertical="center"/>
      <protection/>
    </xf>
    <xf numFmtId="0" fontId="41" fillId="0" borderId="26" xfId="53" applyFont="1" applyBorder="1" applyAlignment="1">
      <alignment horizontal="center" vertical="center"/>
      <protection/>
    </xf>
    <xf numFmtId="0" fontId="41" fillId="0" borderId="28" xfId="53" applyFont="1" applyBorder="1" applyAlignment="1">
      <alignment horizontal="center" vertical="center"/>
      <protection/>
    </xf>
    <xf numFmtId="0" fontId="41" fillId="0" borderId="29" xfId="53" applyFont="1" applyBorder="1" applyAlignment="1">
      <alignment horizontal="center" vertical="center"/>
      <protection/>
    </xf>
    <xf numFmtId="0" fontId="41" fillId="0" borderId="69" xfId="53" applyFont="1" applyBorder="1" applyAlignment="1">
      <alignment horizontal="center" vertical="center"/>
      <protection/>
    </xf>
    <xf numFmtId="0" fontId="41" fillId="0" borderId="75" xfId="53" applyFont="1" applyBorder="1" applyAlignment="1">
      <alignment horizontal="center" vertical="center"/>
      <protection/>
    </xf>
    <xf numFmtId="0" fontId="41" fillId="0" borderId="28" xfId="53" applyFont="1" applyBorder="1" applyAlignment="1">
      <alignment horizontal="left"/>
      <protection/>
    </xf>
    <xf numFmtId="49" fontId="41" fillId="0" borderId="55" xfId="53" applyNumberFormat="1" applyFont="1" applyBorder="1" applyAlignment="1">
      <alignment horizontal="left"/>
      <protection/>
    </xf>
    <xf numFmtId="49" fontId="41" fillId="0" borderId="56" xfId="53" applyNumberFormat="1" applyFont="1" applyBorder="1" applyAlignment="1">
      <alignment horizontal="left"/>
      <protection/>
    </xf>
    <xf numFmtId="49" fontId="41" fillId="0" borderId="76" xfId="53" applyNumberFormat="1" applyFont="1" applyBorder="1" applyAlignment="1">
      <alignment horizontal="left"/>
      <protection/>
    </xf>
    <xf numFmtId="49" fontId="41" fillId="0" borderId="77" xfId="53" applyNumberFormat="1" applyFont="1" applyBorder="1" applyAlignment="1">
      <alignment horizontal="left"/>
      <protection/>
    </xf>
    <xf numFmtId="49" fontId="41" fillId="0" borderId="78" xfId="53" applyNumberFormat="1" applyFont="1" applyBorder="1" applyAlignment="1">
      <alignment horizontal="left"/>
      <protection/>
    </xf>
    <xf numFmtId="3" fontId="41" fillId="0" borderId="56" xfId="53" applyNumberFormat="1" applyFont="1" applyBorder="1" applyAlignment="1">
      <alignment horizontal="right"/>
      <protection/>
    </xf>
    <xf numFmtId="0" fontId="41" fillId="0" borderId="56" xfId="53" applyFont="1" applyBorder="1" applyAlignment="1">
      <alignment horizontal="right"/>
      <protection/>
    </xf>
    <xf numFmtId="49" fontId="41" fillId="0" borderId="76" xfId="53" applyNumberFormat="1" applyFont="1" applyBorder="1" applyAlignment="1">
      <alignment horizontal="center"/>
      <protection/>
    </xf>
    <xf numFmtId="49" fontId="41" fillId="0" borderId="77" xfId="53" applyNumberFormat="1" applyFont="1" applyBorder="1" applyAlignment="1">
      <alignment horizontal="center"/>
      <protection/>
    </xf>
    <xf numFmtId="49" fontId="41" fillId="0" borderId="78" xfId="53" applyNumberFormat="1" applyFont="1" applyBorder="1" applyAlignment="1">
      <alignment horizontal="center"/>
      <protection/>
    </xf>
    <xf numFmtId="0" fontId="41" fillId="0" borderId="57" xfId="53" applyFont="1" applyBorder="1" applyAlignment="1">
      <alignment horizontal="right"/>
      <protection/>
    </xf>
    <xf numFmtId="49" fontId="41" fillId="0" borderId="68" xfId="53" applyNumberFormat="1" applyFont="1" applyBorder="1" applyAlignment="1">
      <alignment horizontal="left"/>
      <protection/>
    </xf>
    <xf numFmtId="49" fontId="41" fillId="0" borderId="69" xfId="53" applyNumberFormat="1" applyFont="1" applyBorder="1" applyAlignment="1">
      <alignment horizontal="left"/>
      <protection/>
    </xf>
    <xf numFmtId="49" fontId="41" fillId="0" borderId="75" xfId="53" applyNumberFormat="1" applyFont="1" applyBorder="1" applyAlignment="1">
      <alignment horizontal="left"/>
      <protection/>
    </xf>
    <xf numFmtId="49" fontId="41" fillId="0" borderId="79" xfId="53" applyNumberFormat="1" applyFont="1" applyBorder="1" applyAlignment="1">
      <alignment horizontal="left"/>
      <protection/>
    </xf>
    <xf numFmtId="49" fontId="41" fillId="0" borderId="80" xfId="53" applyNumberFormat="1" applyFont="1" applyBorder="1" applyAlignment="1">
      <alignment horizontal="left"/>
      <protection/>
    </xf>
    <xf numFmtId="0" fontId="41" fillId="0" borderId="59" xfId="53" applyFont="1" applyBorder="1" applyAlignment="1">
      <alignment horizontal="right"/>
      <protection/>
    </xf>
    <xf numFmtId="49" fontId="41" fillId="0" borderId="27" xfId="53" applyNumberFormat="1" applyFont="1" applyBorder="1" applyAlignment="1">
      <alignment horizontal="center"/>
      <protection/>
    </xf>
    <xf numFmtId="49" fontId="41" fillId="0" borderId="28" xfId="53" applyNumberFormat="1" applyFont="1" applyBorder="1" applyAlignment="1">
      <alignment horizontal="center"/>
      <protection/>
    </xf>
    <xf numFmtId="49" fontId="41" fillId="0" borderId="29" xfId="53" applyNumberFormat="1" applyFont="1" applyBorder="1" applyAlignment="1">
      <alignment horizontal="center"/>
      <protection/>
    </xf>
    <xf numFmtId="0" fontId="41" fillId="0" borderId="60" xfId="53" applyFont="1" applyBorder="1" applyAlignment="1">
      <alignment horizontal="right"/>
      <protection/>
    </xf>
    <xf numFmtId="0" fontId="41" fillId="0" borderId="0" xfId="53" applyFont="1" applyBorder="1" applyAlignment="1">
      <alignment horizontal="right"/>
      <protection/>
    </xf>
    <xf numFmtId="0" fontId="41" fillId="0" borderId="68" xfId="53" applyFont="1" applyBorder="1" applyAlignment="1">
      <alignment horizontal="right"/>
      <protection/>
    </xf>
    <xf numFmtId="0" fontId="41" fillId="0" borderId="69" xfId="53" applyFont="1" applyBorder="1" applyAlignment="1">
      <alignment horizontal="right"/>
      <protection/>
    </xf>
    <xf numFmtId="0" fontId="41" fillId="0" borderId="75" xfId="53" applyFont="1" applyBorder="1" applyAlignment="1">
      <alignment horizontal="center"/>
      <protection/>
    </xf>
    <xf numFmtId="0" fontId="41" fillId="0" borderId="79" xfId="53" applyFont="1" applyBorder="1" applyAlignment="1">
      <alignment horizontal="center"/>
      <protection/>
    </xf>
    <xf numFmtId="0" fontId="41" fillId="0" borderId="80" xfId="53" applyFont="1" applyBorder="1" applyAlignment="1">
      <alignment horizontal="center"/>
      <protection/>
    </xf>
    <xf numFmtId="0" fontId="41" fillId="0" borderId="70" xfId="53" applyFont="1" applyBorder="1" applyAlignment="1">
      <alignment horizontal="right"/>
      <protection/>
    </xf>
    <xf numFmtId="49" fontId="3" fillId="0" borderId="0" xfId="53" applyNumberFormat="1" applyFont="1" applyBorder="1" applyAlignment="1">
      <alignment horizontal="center"/>
      <protection/>
    </xf>
    <xf numFmtId="0" fontId="47" fillId="0" borderId="81" xfId="53" applyFont="1" applyBorder="1" applyAlignment="1">
      <alignment horizontal="center"/>
      <protection/>
    </xf>
    <xf numFmtId="0" fontId="47" fillId="0" borderId="82" xfId="53" applyFont="1" applyBorder="1" applyAlignment="1">
      <alignment horizontal="center"/>
      <protection/>
    </xf>
    <xf numFmtId="0" fontId="47" fillId="0" borderId="83" xfId="53" applyFont="1" applyBorder="1" applyAlignment="1">
      <alignment horizontal="center"/>
      <protection/>
    </xf>
    <xf numFmtId="0" fontId="47" fillId="0" borderId="84" xfId="53" applyFont="1" applyBorder="1" applyAlignment="1">
      <alignment horizontal="center"/>
      <protection/>
    </xf>
    <xf numFmtId="0" fontId="47" fillId="0" borderId="0" xfId="53" applyFont="1" applyBorder="1" applyAlignment="1">
      <alignment horizontal="center"/>
      <protection/>
    </xf>
    <xf numFmtId="0" fontId="47" fillId="0" borderId="85" xfId="53" applyFont="1" applyBorder="1" applyAlignment="1">
      <alignment horizontal="center"/>
      <protection/>
    </xf>
    <xf numFmtId="0" fontId="41" fillId="0" borderId="0" xfId="53" applyFont="1" applyAlignment="1">
      <alignment horizontal="center" vertical="top"/>
      <protection/>
    </xf>
    <xf numFmtId="0" fontId="3" fillId="0" borderId="84" xfId="53" applyFont="1" applyBorder="1" applyAlignment="1">
      <alignment horizontal="left"/>
      <protection/>
    </xf>
    <xf numFmtId="49" fontId="3" fillId="0" borderId="85" xfId="53" applyNumberFormat="1" applyFont="1" applyBorder="1" applyAlignment="1">
      <alignment horizontal="center"/>
      <protection/>
    </xf>
    <xf numFmtId="0" fontId="41" fillId="0" borderId="22" xfId="53" applyFont="1" applyBorder="1" applyAlignment="1">
      <alignment horizontal="center" vertical="top"/>
      <protection/>
    </xf>
    <xf numFmtId="0" fontId="41" fillId="0" borderId="0" xfId="53" applyFont="1" applyBorder="1" applyAlignment="1">
      <alignment horizontal="center"/>
      <protection/>
    </xf>
    <xf numFmtId="49" fontId="41" fillId="0" borderId="22" xfId="53" applyNumberFormat="1" applyFont="1" applyBorder="1" applyAlignment="1">
      <alignment horizontal="center" vertical="top"/>
      <protection/>
    </xf>
    <xf numFmtId="0" fontId="3" fillId="0" borderId="84" xfId="53" applyFont="1" applyBorder="1" applyAlignment="1">
      <alignment horizontal="right"/>
      <protection/>
    </xf>
    <xf numFmtId="0" fontId="3" fillId="0" borderId="0" xfId="53" applyFont="1" applyBorder="1" applyAlignment="1">
      <alignment horizontal="right"/>
      <protection/>
    </xf>
    <xf numFmtId="0" fontId="3" fillId="0" borderId="0" xfId="53" applyFont="1" applyBorder="1" applyAlignment="1">
      <alignment horizontal="left"/>
      <protection/>
    </xf>
    <xf numFmtId="0" fontId="3" fillId="0" borderId="0" xfId="53" applyFont="1" applyBorder="1" applyAlignment="1">
      <alignment horizontal="left"/>
      <protection/>
    </xf>
    <xf numFmtId="0" fontId="3" fillId="0" borderId="86" xfId="53" applyFont="1" applyBorder="1" applyAlignment="1">
      <alignment horizontal="center"/>
      <protection/>
    </xf>
    <xf numFmtId="0" fontId="3" fillId="0" borderId="87" xfId="53" applyFont="1" applyBorder="1" applyAlignment="1">
      <alignment horizontal="center"/>
      <protection/>
    </xf>
    <xf numFmtId="49" fontId="3" fillId="0" borderId="87" xfId="53" applyNumberFormat="1" applyFont="1" applyBorder="1" applyAlignment="1">
      <alignment horizontal="center"/>
      <protection/>
    </xf>
    <xf numFmtId="49" fontId="3" fillId="0" borderId="88" xfId="53" applyNumberFormat="1" applyFont="1" applyBorder="1" applyAlignment="1">
      <alignment horizontal="center"/>
      <protection/>
    </xf>
    <xf numFmtId="0" fontId="10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fhd2017_svedeniya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G150"/>
  <sheetViews>
    <sheetView tabSelected="1" view="pageBreakPreview" zoomScaleSheetLayoutView="100" workbookViewId="0" topLeftCell="A10">
      <selection activeCell="A10" sqref="A10:C10"/>
    </sheetView>
  </sheetViews>
  <sheetFormatPr defaultColWidth="9.00390625" defaultRowHeight="12.75"/>
  <cols>
    <col min="1" max="1" width="21.625" style="0" customWidth="1"/>
    <col min="2" max="2" width="16.625" style="0" customWidth="1"/>
    <col min="3" max="3" width="13.125" style="0" customWidth="1"/>
    <col min="4" max="4" width="19.75390625" style="0" customWidth="1"/>
    <col min="5" max="5" width="29.875" style="0" customWidth="1"/>
    <col min="6" max="6" width="18.125" style="0" customWidth="1"/>
    <col min="7" max="7" width="19.75390625" style="0" customWidth="1"/>
  </cols>
  <sheetData>
    <row r="1" ht="12.75" hidden="1"/>
    <row r="2" spans="1:7" ht="17.25" customHeight="1" hidden="1">
      <c r="A2" s="1"/>
      <c r="B2" s="1"/>
      <c r="C2" s="1"/>
      <c r="D2" s="2"/>
      <c r="E2" s="53" t="s">
        <v>0</v>
      </c>
      <c r="F2" s="53"/>
      <c r="G2" s="53"/>
    </row>
    <row r="3" spans="1:7" ht="17.25" customHeight="1" hidden="1">
      <c r="A3" s="1"/>
      <c r="B3" s="1"/>
      <c r="C3" s="1"/>
      <c r="D3" s="2"/>
      <c r="E3" s="53" t="s">
        <v>1</v>
      </c>
      <c r="F3" s="53"/>
      <c r="G3" s="53"/>
    </row>
    <row r="4" spans="1:7" ht="17.25" customHeight="1" hidden="1">
      <c r="A4" s="1"/>
      <c r="B4" s="1"/>
      <c r="C4" s="1"/>
      <c r="D4" s="2"/>
      <c r="E4" s="54" t="s">
        <v>2</v>
      </c>
      <c r="F4" s="54"/>
      <c r="G4" s="54"/>
    </row>
    <row r="5" spans="1:7" ht="24" customHeight="1" hidden="1">
      <c r="A5" s="1"/>
      <c r="B5" s="1"/>
      <c r="C5" s="1"/>
      <c r="D5" s="2"/>
      <c r="E5" s="55"/>
      <c r="F5" s="55"/>
      <c r="G5" s="55"/>
    </row>
    <row r="6" spans="1:7" ht="13.5" customHeight="1" hidden="1">
      <c r="A6" s="50" t="s">
        <v>3</v>
      </c>
      <c r="B6" s="50"/>
      <c r="C6" s="50"/>
      <c r="D6" s="50"/>
      <c r="E6" s="50"/>
      <c r="F6" s="50"/>
      <c r="G6" s="50"/>
    </row>
    <row r="7" spans="1:7" ht="13.5" customHeight="1" hidden="1">
      <c r="A7" s="50" t="s">
        <v>4</v>
      </c>
      <c r="B7" s="50"/>
      <c r="C7" s="50"/>
      <c r="D7" s="50"/>
      <c r="E7" s="50"/>
      <c r="F7" s="50"/>
      <c r="G7" s="50"/>
    </row>
    <row r="8" spans="1:7" ht="16.5" customHeight="1" hidden="1">
      <c r="A8" s="50" t="s">
        <v>5</v>
      </c>
      <c r="B8" s="50"/>
      <c r="C8" s="50"/>
      <c r="D8" s="50"/>
      <c r="E8" s="50"/>
      <c r="F8" s="50"/>
      <c r="G8" s="50"/>
    </row>
    <row r="9" spans="1:7" ht="12.75" customHeight="1" hidden="1">
      <c r="A9" s="1"/>
      <c r="B9" s="1"/>
      <c r="C9" s="1"/>
      <c r="D9" s="2"/>
      <c r="E9" s="6"/>
      <c r="F9" s="6"/>
      <c r="G9" s="6"/>
    </row>
    <row r="10" spans="1:7" ht="13.5" customHeight="1">
      <c r="A10" s="50" t="s">
        <v>96</v>
      </c>
      <c r="B10" s="50"/>
      <c r="C10" s="50"/>
      <c r="D10" s="2"/>
      <c r="E10" s="50" t="s">
        <v>6</v>
      </c>
      <c r="F10" s="50"/>
      <c r="G10" s="50"/>
    </row>
    <row r="11" spans="1:7" ht="15" customHeight="1">
      <c r="A11" s="50" t="s">
        <v>97</v>
      </c>
      <c r="B11" s="50"/>
      <c r="C11" s="50"/>
      <c r="D11" s="2"/>
      <c r="E11" s="50" t="s">
        <v>115</v>
      </c>
      <c r="F11" s="50"/>
      <c r="G11" s="50"/>
    </row>
    <row r="12" spans="1:7" ht="15" customHeight="1">
      <c r="A12" s="51" t="s">
        <v>93</v>
      </c>
      <c r="B12" s="51"/>
      <c r="C12" s="51"/>
      <c r="D12" s="2"/>
      <c r="E12" s="51" t="s">
        <v>116</v>
      </c>
      <c r="F12" s="51"/>
      <c r="G12" s="51"/>
    </row>
    <row r="13" spans="1:7" ht="15" customHeight="1">
      <c r="A13" s="52" t="s">
        <v>7</v>
      </c>
      <c r="B13" s="52"/>
      <c r="C13" s="52"/>
      <c r="D13" s="2"/>
      <c r="E13" s="52" t="s">
        <v>7</v>
      </c>
      <c r="F13" s="52"/>
      <c r="G13" s="52"/>
    </row>
    <row r="14" spans="1:7" ht="15" customHeight="1">
      <c r="A14" s="7"/>
      <c r="B14" s="51" t="s">
        <v>8</v>
      </c>
      <c r="C14" s="51"/>
      <c r="D14" s="2"/>
      <c r="E14" s="7"/>
      <c r="F14" s="51" t="s">
        <v>109</v>
      </c>
      <c r="G14" s="51"/>
    </row>
    <row r="15" spans="1:7" ht="15" customHeight="1">
      <c r="A15" s="6" t="s">
        <v>9</v>
      </c>
      <c r="B15" s="52" t="s">
        <v>10</v>
      </c>
      <c r="C15" s="52"/>
      <c r="D15" s="2"/>
      <c r="E15" s="6" t="s">
        <v>9</v>
      </c>
      <c r="F15" s="52" t="s">
        <v>10</v>
      </c>
      <c r="G15" s="52"/>
    </row>
    <row r="16" spans="1:7" ht="15" customHeight="1">
      <c r="A16" s="55" t="s">
        <v>11</v>
      </c>
      <c r="B16" s="55"/>
      <c r="C16" s="55"/>
      <c r="D16" s="2"/>
      <c r="E16" s="55" t="s">
        <v>11</v>
      </c>
      <c r="F16" s="55"/>
      <c r="G16" s="55"/>
    </row>
    <row r="18" spans="1:7" ht="18.75" customHeight="1">
      <c r="A18" s="56" t="s">
        <v>12</v>
      </c>
      <c r="B18" s="56"/>
      <c r="C18" s="56"/>
      <c r="D18" s="56"/>
      <c r="E18" s="56"/>
      <c r="F18" s="56"/>
      <c r="G18" s="56"/>
    </row>
    <row r="19" spans="1:7" ht="18.75" customHeight="1">
      <c r="A19" s="56" t="s">
        <v>98</v>
      </c>
      <c r="B19" s="56"/>
      <c r="C19" s="56"/>
      <c r="D19" s="56"/>
      <c r="E19" s="56"/>
      <c r="F19" s="56"/>
      <c r="G19" s="56"/>
    </row>
    <row r="20" spans="1:7" ht="13.5" customHeight="1">
      <c r="A20" s="8"/>
      <c r="B20" s="8"/>
      <c r="C20" s="8"/>
      <c r="D20" s="8"/>
      <c r="E20" s="8"/>
      <c r="F20" s="9"/>
      <c r="G20" s="10" t="s">
        <v>13</v>
      </c>
    </row>
    <row r="21" spans="1:7" ht="15" customHeight="1">
      <c r="A21" s="8"/>
      <c r="B21" s="8"/>
      <c r="C21" s="8"/>
      <c r="D21" s="8"/>
      <c r="E21" s="8"/>
      <c r="F21" s="11" t="s">
        <v>14</v>
      </c>
      <c r="G21" s="12"/>
    </row>
    <row r="22" spans="1:7" ht="15.75" customHeight="1">
      <c r="A22" s="57" t="s">
        <v>94</v>
      </c>
      <c r="B22" s="57"/>
      <c r="C22" s="57"/>
      <c r="D22" s="57"/>
      <c r="E22" s="57"/>
      <c r="F22" s="11" t="s">
        <v>15</v>
      </c>
      <c r="G22" s="32"/>
    </row>
    <row r="23" spans="1:7" ht="15">
      <c r="A23" s="9"/>
      <c r="B23" s="9"/>
      <c r="C23" s="9"/>
      <c r="D23" s="9"/>
      <c r="E23" s="9"/>
      <c r="F23" s="1"/>
      <c r="G23" s="12"/>
    </row>
    <row r="24" spans="1:7" ht="15">
      <c r="A24" s="9"/>
      <c r="B24" s="9"/>
      <c r="C24" s="9"/>
      <c r="D24" s="9"/>
      <c r="E24" s="9"/>
      <c r="F24" s="1"/>
      <c r="G24" s="12"/>
    </row>
    <row r="25" spans="1:7" ht="14.25">
      <c r="A25" s="9"/>
      <c r="B25" s="9"/>
      <c r="C25" s="9"/>
      <c r="D25" s="9"/>
      <c r="E25" s="9"/>
      <c r="F25" s="11" t="s">
        <v>17</v>
      </c>
      <c r="G25" s="12">
        <v>12419804</v>
      </c>
    </row>
    <row r="26" spans="1:7" ht="15">
      <c r="A26" s="1"/>
      <c r="B26" s="1"/>
      <c r="C26" s="1"/>
      <c r="D26" s="2"/>
      <c r="E26" s="1"/>
      <c r="F26" s="15" t="s">
        <v>19</v>
      </c>
      <c r="G26" s="35">
        <v>383</v>
      </c>
    </row>
    <row r="27" spans="1:7" ht="15">
      <c r="A27" s="1"/>
      <c r="B27" s="1"/>
      <c r="C27" s="1"/>
      <c r="D27" s="2"/>
      <c r="E27" s="1"/>
      <c r="F27" s="15"/>
      <c r="G27" s="15"/>
    </row>
    <row r="28" spans="1:7" ht="15" customHeight="1">
      <c r="A28" s="58" t="s">
        <v>16</v>
      </c>
      <c r="B28" s="48"/>
      <c r="C28" s="49"/>
      <c r="D28" s="64" t="s">
        <v>90</v>
      </c>
      <c r="E28" s="65"/>
      <c r="F28" s="65"/>
      <c r="G28" s="66"/>
    </row>
    <row r="29" spans="1:7" ht="12.75" customHeight="1">
      <c r="A29" s="44"/>
      <c r="B29" s="45"/>
      <c r="C29" s="46"/>
      <c r="D29" s="67"/>
      <c r="E29" s="57"/>
      <c r="F29" s="57"/>
      <c r="G29" s="68"/>
    </row>
    <row r="30" spans="1:7" ht="12.75" customHeight="1">
      <c r="A30" s="44"/>
      <c r="B30" s="45"/>
      <c r="C30" s="46"/>
      <c r="D30" s="67"/>
      <c r="E30" s="57"/>
      <c r="F30" s="57"/>
      <c r="G30" s="68"/>
    </row>
    <row r="31" spans="1:7" ht="23.25" customHeight="1">
      <c r="A31" s="47"/>
      <c r="B31" s="59"/>
      <c r="C31" s="60"/>
      <c r="D31" s="69"/>
      <c r="E31" s="70"/>
      <c r="F31" s="70"/>
      <c r="G31" s="71"/>
    </row>
    <row r="32" spans="1:7" ht="15.75" customHeight="1">
      <c r="A32" s="61" t="s">
        <v>18</v>
      </c>
      <c r="B32" s="62"/>
      <c r="C32" s="63"/>
      <c r="D32" s="72" t="s">
        <v>91</v>
      </c>
      <c r="E32" s="73"/>
      <c r="F32" s="73"/>
      <c r="G32" s="74"/>
    </row>
    <row r="33" spans="1:7" ht="15" customHeight="1">
      <c r="A33" s="61" t="s">
        <v>99</v>
      </c>
      <c r="B33" s="62"/>
      <c r="C33" s="63"/>
      <c r="D33" s="61" t="s">
        <v>100</v>
      </c>
      <c r="E33" s="62"/>
      <c r="F33" s="62"/>
      <c r="G33" s="63"/>
    </row>
    <row r="34" spans="1:7" ht="15" customHeight="1">
      <c r="A34" s="58" t="s">
        <v>20</v>
      </c>
      <c r="B34" s="48"/>
      <c r="C34" s="49"/>
      <c r="D34" s="64" t="s">
        <v>95</v>
      </c>
      <c r="E34" s="65"/>
      <c r="F34" s="65"/>
      <c r="G34" s="66"/>
    </row>
    <row r="35" spans="1:7" ht="15" customHeight="1">
      <c r="A35" s="44"/>
      <c r="B35" s="45"/>
      <c r="C35" s="46"/>
      <c r="D35" s="67"/>
      <c r="E35" s="57"/>
      <c r="F35" s="57"/>
      <c r="G35" s="68"/>
    </row>
    <row r="36" spans="1:7" ht="7.5" customHeight="1">
      <c r="A36" s="47"/>
      <c r="B36" s="59"/>
      <c r="C36" s="60"/>
      <c r="D36" s="69"/>
      <c r="E36" s="70"/>
      <c r="F36" s="70"/>
      <c r="G36" s="71"/>
    </row>
    <row r="37" spans="1:7" ht="12.75" customHeight="1">
      <c r="A37" s="58" t="s">
        <v>21</v>
      </c>
      <c r="B37" s="48"/>
      <c r="C37" s="49"/>
      <c r="D37" s="64" t="s">
        <v>92</v>
      </c>
      <c r="E37" s="65"/>
      <c r="F37" s="65"/>
      <c r="G37" s="66"/>
    </row>
    <row r="38" spans="1:7" ht="12.75" customHeight="1">
      <c r="A38" s="44"/>
      <c r="B38" s="45"/>
      <c r="C38" s="46"/>
      <c r="D38" s="67"/>
      <c r="E38" s="57"/>
      <c r="F38" s="57"/>
      <c r="G38" s="68"/>
    </row>
    <row r="39" spans="1:7" ht="12.75" customHeight="1">
      <c r="A39" s="44"/>
      <c r="B39" s="45"/>
      <c r="C39" s="46"/>
      <c r="D39" s="67"/>
      <c r="E39" s="57"/>
      <c r="F39" s="57"/>
      <c r="G39" s="68"/>
    </row>
    <row r="40" spans="1:7" ht="10.5" customHeight="1">
      <c r="A40" s="47"/>
      <c r="B40" s="59"/>
      <c r="C40" s="60"/>
      <c r="D40" s="69"/>
      <c r="E40" s="70"/>
      <c r="F40" s="70"/>
      <c r="G40" s="71"/>
    </row>
    <row r="41" spans="1:7" ht="10.5" customHeight="1">
      <c r="A41" s="13"/>
      <c r="B41" s="13"/>
      <c r="C41" s="13"/>
      <c r="D41" s="34"/>
      <c r="E41" s="34"/>
      <c r="F41" s="34"/>
      <c r="G41" s="34"/>
    </row>
    <row r="42" spans="1:7" ht="15">
      <c r="A42" s="16"/>
      <c r="B42" s="16"/>
      <c r="C42" s="5"/>
      <c r="D42" s="5"/>
      <c r="E42" s="5"/>
      <c r="F42" s="3"/>
      <c r="G42" s="3"/>
    </row>
    <row r="43" spans="1:7" ht="15">
      <c r="A43" s="16"/>
      <c r="B43" s="16"/>
      <c r="C43" s="5"/>
      <c r="D43" s="5"/>
      <c r="E43" s="5"/>
      <c r="F43" s="3"/>
      <c r="G43" s="3"/>
    </row>
    <row r="44" spans="1:7" ht="17.25">
      <c r="A44" s="16"/>
      <c r="B44" s="41"/>
      <c r="C44" s="36"/>
      <c r="D44" s="42" t="s">
        <v>101</v>
      </c>
      <c r="E44" s="36"/>
      <c r="F44" s="3"/>
      <c r="G44" s="3"/>
    </row>
    <row r="45" spans="1:7" ht="17.25">
      <c r="A45" s="16"/>
      <c r="B45" s="16"/>
      <c r="C45" s="5"/>
      <c r="D45" s="37"/>
      <c r="E45" s="5"/>
      <c r="F45" s="3"/>
      <c r="G45" s="3"/>
    </row>
    <row r="46" spans="1:7" ht="18" customHeight="1">
      <c r="A46" s="81" t="s">
        <v>102</v>
      </c>
      <c r="B46" s="82"/>
      <c r="C46" s="82"/>
      <c r="D46" s="82"/>
      <c r="E46" s="82"/>
      <c r="F46" s="82"/>
      <c r="G46" s="83"/>
    </row>
    <row r="47" spans="1:7" ht="24" customHeight="1">
      <c r="A47" s="84" t="s">
        <v>22</v>
      </c>
      <c r="B47" s="85"/>
      <c r="C47" s="85"/>
      <c r="D47" s="85"/>
      <c r="E47" s="85"/>
      <c r="F47" s="85"/>
      <c r="G47" s="86"/>
    </row>
    <row r="48" spans="1:7" ht="35.25" customHeight="1">
      <c r="A48" s="75" t="s">
        <v>23</v>
      </c>
      <c r="B48" s="76"/>
      <c r="C48" s="76"/>
      <c r="D48" s="76"/>
      <c r="E48" s="76"/>
      <c r="F48" s="76"/>
      <c r="G48" s="77"/>
    </row>
    <row r="49" spans="1:7" ht="22.5" customHeight="1">
      <c r="A49" s="75" t="s">
        <v>24</v>
      </c>
      <c r="B49" s="76"/>
      <c r="C49" s="76"/>
      <c r="D49" s="76"/>
      <c r="E49" s="76"/>
      <c r="F49" s="76"/>
      <c r="G49" s="77"/>
    </row>
    <row r="50" spans="1:7" ht="19.5" customHeight="1">
      <c r="A50" s="78" t="s">
        <v>25</v>
      </c>
      <c r="B50" s="79"/>
      <c r="C50" s="79"/>
      <c r="D50" s="79"/>
      <c r="E50" s="79"/>
      <c r="F50" s="79"/>
      <c r="G50" s="80"/>
    </row>
    <row r="51" spans="1:7" ht="15.75" customHeight="1">
      <c r="A51" s="81" t="s">
        <v>103</v>
      </c>
      <c r="B51" s="82"/>
      <c r="C51" s="82"/>
      <c r="D51" s="82"/>
      <c r="E51" s="82"/>
      <c r="F51" s="82"/>
      <c r="G51" s="83"/>
    </row>
    <row r="52" spans="1:7" ht="54.75" customHeight="1">
      <c r="A52" s="84" t="s">
        <v>26</v>
      </c>
      <c r="B52" s="85"/>
      <c r="C52" s="85"/>
      <c r="D52" s="85"/>
      <c r="E52" s="85"/>
      <c r="F52" s="85"/>
      <c r="G52" s="86"/>
    </row>
    <row r="53" spans="1:7" ht="21.75" customHeight="1">
      <c r="A53" s="75" t="s">
        <v>27</v>
      </c>
      <c r="B53" s="76"/>
      <c r="C53" s="76"/>
      <c r="D53" s="76"/>
      <c r="E53" s="76"/>
      <c r="F53" s="76"/>
      <c r="G53" s="77"/>
    </row>
    <row r="54" spans="1:7" ht="38.25" customHeight="1">
      <c r="A54" s="75" t="s">
        <v>28</v>
      </c>
      <c r="B54" s="76"/>
      <c r="C54" s="76"/>
      <c r="D54" s="76"/>
      <c r="E54" s="76"/>
      <c r="F54" s="76"/>
      <c r="G54" s="77"/>
    </row>
    <row r="55" spans="1:7" ht="23.25" customHeight="1">
      <c r="A55" s="75" t="s">
        <v>29</v>
      </c>
      <c r="B55" s="76"/>
      <c r="C55" s="76"/>
      <c r="D55" s="76"/>
      <c r="E55" s="76"/>
      <c r="F55" s="76"/>
      <c r="G55" s="77"/>
    </row>
    <row r="56" spans="1:7" ht="53.25" customHeight="1">
      <c r="A56" s="75" t="s">
        <v>30</v>
      </c>
      <c r="B56" s="76"/>
      <c r="C56" s="76"/>
      <c r="D56" s="76"/>
      <c r="E56" s="76"/>
      <c r="F56" s="76"/>
      <c r="G56" s="77"/>
    </row>
    <row r="57" spans="1:7" ht="21" customHeight="1">
      <c r="A57" s="75" t="s">
        <v>31</v>
      </c>
      <c r="B57" s="76"/>
      <c r="C57" s="76"/>
      <c r="D57" s="76"/>
      <c r="E57" s="76"/>
      <c r="F57" s="76"/>
      <c r="G57" s="77"/>
    </row>
    <row r="58" spans="1:7" ht="18" customHeight="1">
      <c r="A58" s="78" t="s">
        <v>32</v>
      </c>
      <c r="B58" s="79"/>
      <c r="C58" s="79"/>
      <c r="D58" s="79"/>
      <c r="E58" s="79"/>
      <c r="F58" s="79"/>
      <c r="G58" s="80"/>
    </row>
    <row r="59" spans="1:7" ht="13.5" customHeight="1">
      <c r="A59" s="39"/>
      <c r="B59" s="33"/>
      <c r="C59" s="33"/>
      <c r="D59" s="33"/>
      <c r="E59" s="33"/>
      <c r="F59" s="36"/>
      <c r="G59" s="40"/>
    </row>
    <row r="60" spans="1:7" ht="15.75" customHeight="1">
      <c r="A60" s="81" t="s">
        <v>104</v>
      </c>
      <c r="B60" s="82"/>
      <c r="C60" s="82"/>
      <c r="D60" s="82"/>
      <c r="E60" s="82"/>
      <c r="F60" s="82"/>
      <c r="G60" s="83"/>
    </row>
    <row r="61" spans="1:7" ht="22.5" customHeight="1">
      <c r="A61" s="43" t="s">
        <v>114</v>
      </c>
      <c r="B61" s="33"/>
      <c r="C61" s="33"/>
      <c r="D61" s="33"/>
      <c r="E61" s="33"/>
      <c r="F61" s="36"/>
      <c r="G61" s="40"/>
    </row>
    <row r="62" spans="1:7" ht="13.5" customHeight="1">
      <c r="A62" s="39"/>
      <c r="B62" s="33"/>
      <c r="C62" s="33"/>
      <c r="D62" s="33"/>
      <c r="E62" s="33"/>
      <c r="F62" s="36"/>
      <c r="G62" s="40"/>
    </row>
    <row r="63" spans="1:7" ht="13.5" customHeight="1">
      <c r="A63" s="39"/>
      <c r="B63" s="33"/>
      <c r="C63" s="33"/>
      <c r="D63" s="33"/>
      <c r="E63" s="33"/>
      <c r="F63" s="36"/>
      <c r="G63" s="40"/>
    </row>
    <row r="64" spans="1:7" ht="13.5" customHeight="1">
      <c r="A64" s="39"/>
      <c r="B64" s="33"/>
      <c r="C64" s="33"/>
      <c r="D64" s="33"/>
      <c r="E64" s="33"/>
      <c r="F64" s="36"/>
      <c r="G64" s="40"/>
    </row>
    <row r="65" spans="1:7" ht="13.5" customHeight="1">
      <c r="A65" s="39"/>
      <c r="B65" s="33"/>
      <c r="C65" s="33"/>
      <c r="D65" s="33"/>
      <c r="E65" s="33"/>
      <c r="F65" s="36"/>
      <c r="G65" s="40"/>
    </row>
    <row r="66" spans="1:7" ht="16.5" customHeight="1">
      <c r="A66" s="81" t="s">
        <v>110</v>
      </c>
      <c r="B66" s="82"/>
      <c r="C66" s="82"/>
      <c r="D66" s="82"/>
      <c r="E66" s="82"/>
      <c r="F66" s="82"/>
      <c r="G66" s="83"/>
    </row>
    <row r="67" spans="1:7" ht="13.5" customHeight="1">
      <c r="A67" s="81" t="s">
        <v>45</v>
      </c>
      <c r="B67" s="82"/>
      <c r="C67" s="82"/>
      <c r="D67" s="82"/>
      <c r="E67" s="82"/>
      <c r="F67" s="82"/>
      <c r="G67" s="83"/>
    </row>
    <row r="68" spans="1:7" ht="73.5" customHeight="1">
      <c r="A68" s="87" t="s">
        <v>105</v>
      </c>
      <c r="B68" s="88"/>
      <c r="C68" s="89"/>
      <c r="D68" s="87" t="s">
        <v>106</v>
      </c>
      <c r="E68" s="89"/>
      <c r="F68" s="87" t="s">
        <v>107</v>
      </c>
      <c r="G68" s="89"/>
    </row>
    <row r="69" spans="1:7" ht="13.5" customHeight="1">
      <c r="A69" s="90" t="s">
        <v>111</v>
      </c>
      <c r="B69" s="91"/>
      <c r="C69" s="92"/>
      <c r="D69" s="90">
        <v>1904616.69</v>
      </c>
      <c r="E69" s="92"/>
      <c r="F69" s="93">
        <v>94505.4</v>
      </c>
      <c r="G69" s="92"/>
    </row>
    <row r="70" spans="1:7" ht="13.5" customHeight="1">
      <c r="A70" s="39"/>
      <c r="B70" s="33"/>
      <c r="C70" s="33"/>
      <c r="D70" s="33"/>
      <c r="E70" s="33"/>
      <c r="F70" s="36"/>
      <c r="G70" s="40"/>
    </row>
    <row r="71" spans="1:7" ht="19.5" customHeight="1">
      <c r="A71" s="81" t="s">
        <v>113</v>
      </c>
      <c r="B71" s="82"/>
      <c r="C71" s="82"/>
      <c r="D71" s="82"/>
      <c r="E71" s="82"/>
      <c r="F71" s="82"/>
      <c r="G71" s="83"/>
    </row>
    <row r="72" spans="1:7" ht="19.5" customHeight="1">
      <c r="A72" s="81" t="s">
        <v>45</v>
      </c>
      <c r="B72" s="82"/>
      <c r="C72" s="82"/>
      <c r="D72" s="82"/>
      <c r="E72" s="82"/>
      <c r="F72" s="82"/>
      <c r="G72" s="83"/>
    </row>
    <row r="73" spans="1:7" ht="15" customHeight="1">
      <c r="A73" s="96" t="s">
        <v>108</v>
      </c>
      <c r="B73" s="97"/>
      <c r="C73" s="97"/>
      <c r="D73" s="97"/>
      <c r="E73" s="97"/>
      <c r="F73" s="94" t="s">
        <v>112</v>
      </c>
      <c r="G73" s="95"/>
    </row>
    <row r="74" spans="1:7" ht="13.5" customHeight="1">
      <c r="A74" s="8"/>
      <c r="B74" s="8"/>
      <c r="C74" s="8"/>
      <c r="D74" s="8"/>
      <c r="E74" s="8"/>
      <c r="F74" s="9"/>
      <c r="G74" s="10"/>
    </row>
    <row r="75" spans="1:7" ht="13.5" customHeight="1">
      <c r="A75" s="8"/>
      <c r="B75" s="8"/>
      <c r="C75" s="8"/>
      <c r="D75" s="8"/>
      <c r="E75" s="8"/>
      <c r="F75" s="9"/>
      <c r="G75" s="10"/>
    </row>
    <row r="76" spans="1:7" ht="13.5" customHeight="1">
      <c r="A76" s="8"/>
      <c r="B76" s="8"/>
      <c r="C76" s="8"/>
      <c r="D76" s="8"/>
      <c r="E76" s="8"/>
      <c r="F76" s="9"/>
      <c r="G76" s="10"/>
    </row>
    <row r="77" spans="1:7" ht="15" customHeight="1">
      <c r="A77" s="8"/>
      <c r="B77" s="8"/>
      <c r="C77" s="8"/>
      <c r="D77" s="8"/>
      <c r="E77" s="8"/>
      <c r="F77" s="11"/>
      <c r="G77" s="15"/>
    </row>
    <row r="78" spans="1:7" ht="15.75" customHeight="1">
      <c r="A78" s="57"/>
      <c r="B78" s="57"/>
      <c r="C78" s="57"/>
      <c r="D78" s="57"/>
      <c r="E78" s="57"/>
      <c r="F78" s="11"/>
      <c r="G78" s="38"/>
    </row>
    <row r="79" spans="1:7" ht="15">
      <c r="A79" s="9"/>
      <c r="B79" s="9"/>
      <c r="C79" s="9"/>
      <c r="D79" s="9"/>
      <c r="E79" s="9"/>
      <c r="F79" s="1"/>
      <c r="G79" s="15"/>
    </row>
    <row r="80" spans="1:7" ht="15">
      <c r="A80" s="9"/>
      <c r="B80" s="9"/>
      <c r="C80" s="9"/>
      <c r="D80" s="9"/>
      <c r="E80" s="9"/>
      <c r="F80" s="1"/>
      <c r="G80" s="15"/>
    </row>
    <row r="81" spans="1:7" ht="14.25">
      <c r="A81" s="9"/>
      <c r="B81" s="9"/>
      <c r="C81" s="9"/>
      <c r="D81" s="9"/>
      <c r="E81" s="9"/>
      <c r="F81" s="11"/>
      <c r="G81" s="15"/>
    </row>
    <row r="82" spans="1:7" ht="15">
      <c r="A82" s="1"/>
      <c r="B82" s="1"/>
      <c r="C82" s="1"/>
      <c r="D82" s="2"/>
      <c r="E82" s="1"/>
      <c r="F82" s="15"/>
      <c r="G82" s="15"/>
    </row>
    <row r="83" spans="1:7" ht="15">
      <c r="A83" s="13"/>
      <c r="B83" s="13"/>
      <c r="C83" s="13"/>
      <c r="D83" s="13"/>
      <c r="E83" s="13"/>
      <c r="F83" s="3"/>
      <c r="G83" s="3"/>
    </row>
    <row r="84" spans="1:7" ht="14.25" customHeight="1" hidden="1">
      <c r="A84" s="98" t="s">
        <v>35</v>
      </c>
      <c r="B84" s="98"/>
      <c r="C84" s="98"/>
      <c r="D84" s="98"/>
      <c r="E84" s="98"/>
      <c r="F84" s="98"/>
      <c r="G84" s="98"/>
    </row>
    <row r="85" spans="1:7" ht="14.25" customHeight="1" hidden="1">
      <c r="A85" s="99" t="s">
        <v>33</v>
      </c>
      <c r="B85" s="100"/>
      <c r="C85" s="101"/>
      <c r="D85" s="106" t="s">
        <v>36</v>
      </c>
      <c r="E85" s="109" t="s">
        <v>37</v>
      </c>
      <c r="F85" s="110"/>
      <c r="G85" s="111"/>
    </row>
    <row r="86" spans="1:7" ht="15" customHeight="1" hidden="1">
      <c r="A86" s="102"/>
      <c r="B86" s="50"/>
      <c r="C86" s="103"/>
      <c r="D86" s="107"/>
      <c r="E86" s="106" t="s">
        <v>38</v>
      </c>
      <c r="F86" s="112" t="s">
        <v>39</v>
      </c>
      <c r="G86" s="113"/>
    </row>
    <row r="87" spans="1:7" ht="104.25" customHeight="1" hidden="1">
      <c r="A87" s="104"/>
      <c r="B87" s="51"/>
      <c r="C87" s="105"/>
      <c r="D87" s="108"/>
      <c r="E87" s="108"/>
      <c r="F87" s="19" t="s">
        <v>40</v>
      </c>
      <c r="G87" s="19" t="s">
        <v>41</v>
      </c>
    </row>
    <row r="88" spans="1:7" ht="15" customHeight="1" hidden="1">
      <c r="A88" s="114" t="s">
        <v>42</v>
      </c>
      <c r="B88" s="115"/>
      <c r="C88" s="116"/>
      <c r="D88" s="17" t="s">
        <v>43</v>
      </c>
      <c r="E88" s="14"/>
      <c r="F88" s="14"/>
      <c r="G88" s="14"/>
    </row>
    <row r="89" spans="1:7" ht="15" customHeight="1" hidden="1">
      <c r="A89" s="117" t="s">
        <v>44</v>
      </c>
      <c r="B89" s="118"/>
      <c r="C89" s="119"/>
      <c r="D89" s="17" t="s">
        <v>43</v>
      </c>
      <c r="E89" s="14"/>
      <c r="F89" s="14"/>
      <c r="G89" s="14"/>
    </row>
    <row r="90" spans="1:7" ht="15" customHeight="1" hidden="1">
      <c r="A90" s="114" t="s">
        <v>45</v>
      </c>
      <c r="B90" s="115"/>
      <c r="C90" s="116"/>
      <c r="D90" s="17" t="s">
        <v>43</v>
      </c>
      <c r="E90" s="14"/>
      <c r="F90" s="14"/>
      <c r="G90" s="14"/>
    </row>
    <row r="91" spans="1:7" ht="33.75" customHeight="1" hidden="1">
      <c r="A91" s="114" t="s">
        <v>46</v>
      </c>
      <c r="B91" s="115"/>
      <c r="C91" s="116"/>
      <c r="D91" s="17" t="s">
        <v>43</v>
      </c>
      <c r="E91" s="14"/>
      <c r="F91" s="14"/>
      <c r="G91" s="14"/>
    </row>
    <row r="92" spans="1:7" ht="13.5" customHeight="1" hidden="1">
      <c r="A92" s="114" t="s">
        <v>47</v>
      </c>
      <c r="B92" s="115"/>
      <c r="C92" s="116"/>
      <c r="D92" s="17"/>
      <c r="E92" s="14"/>
      <c r="F92" s="14"/>
      <c r="G92" s="14"/>
    </row>
    <row r="93" spans="1:7" ht="63" customHeight="1" hidden="1">
      <c r="A93" s="114" t="s">
        <v>48</v>
      </c>
      <c r="B93" s="115"/>
      <c r="C93" s="116"/>
      <c r="D93" s="17" t="s">
        <v>43</v>
      </c>
      <c r="E93" s="14"/>
      <c r="F93" s="14"/>
      <c r="G93" s="14" t="s">
        <v>49</v>
      </c>
    </row>
    <row r="94" spans="1:7" ht="15" customHeight="1" hidden="1">
      <c r="A94" s="114" t="s">
        <v>45</v>
      </c>
      <c r="B94" s="115"/>
      <c r="C94" s="116"/>
      <c r="D94" s="17" t="s">
        <v>43</v>
      </c>
      <c r="E94" s="14"/>
      <c r="F94" s="14"/>
      <c r="G94" s="14"/>
    </row>
    <row r="95" spans="1:7" ht="15" customHeight="1" hidden="1">
      <c r="A95" s="114" t="s">
        <v>50</v>
      </c>
      <c r="B95" s="115"/>
      <c r="C95" s="116"/>
      <c r="D95" s="17" t="s">
        <v>43</v>
      </c>
      <c r="E95" s="14"/>
      <c r="F95" s="14"/>
      <c r="G95" s="14"/>
    </row>
    <row r="96" spans="1:7" ht="15" customHeight="1" hidden="1">
      <c r="A96" s="114" t="s">
        <v>51</v>
      </c>
      <c r="B96" s="115"/>
      <c r="C96" s="116"/>
      <c r="D96" s="17" t="s">
        <v>43</v>
      </c>
      <c r="E96" s="14"/>
      <c r="F96" s="14"/>
      <c r="G96" s="14"/>
    </row>
    <row r="97" spans="1:7" ht="15" hidden="1">
      <c r="A97" s="21"/>
      <c r="B97" s="22"/>
      <c r="C97" s="23"/>
      <c r="D97" s="17"/>
      <c r="E97" s="14"/>
      <c r="F97" s="14"/>
      <c r="G97" s="14"/>
    </row>
    <row r="98" spans="1:7" ht="42.75" customHeight="1" hidden="1">
      <c r="A98" s="114" t="s">
        <v>52</v>
      </c>
      <c r="B98" s="115"/>
      <c r="C98" s="116"/>
      <c r="D98" s="17" t="s">
        <v>43</v>
      </c>
      <c r="E98" s="14"/>
      <c r="F98" s="14"/>
      <c r="G98" s="14"/>
    </row>
    <row r="99" spans="1:7" ht="15" customHeight="1" hidden="1">
      <c r="A99" s="114" t="s">
        <v>45</v>
      </c>
      <c r="B99" s="115"/>
      <c r="C99" s="116"/>
      <c r="D99" s="25" t="s">
        <v>43</v>
      </c>
      <c r="E99" s="24"/>
      <c r="F99" s="24"/>
      <c r="G99" s="24"/>
    </row>
    <row r="100" spans="1:7" ht="15" customHeight="1" hidden="1">
      <c r="A100" s="114"/>
      <c r="B100" s="115"/>
      <c r="C100" s="116"/>
      <c r="D100" s="17"/>
      <c r="E100" s="14"/>
      <c r="F100" s="14"/>
      <c r="G100" s="14"/>
    </row>
    <row r="101" spans="1:7" ht="31.5" customHeight="1" hidden="1">
      <c r="A101" s="114" t="s">
        <v>53</v>
      </c>
      <c r="B101" s="115"/>
      <c r="C101" s="116"/>
      <c r="D101" s="17" t="s">
        <v>43</v>
      </c>
      <c r="E101" s="14"/>
      <c r="F101" s="14"/>
      <c r="G101" s="14"/>
    </row>
    <row r="102" spans="1:7" ht="45.75" customHeight="1" hidden="1">
      <c r="A102" s="114" t="s">
        <v>54</v>
      </c>
      <c r="B102" s="115"/>
      <c r="C102" s="116"/>
      <c r="D102" s="17" t="s">
        <v>43</v>
      </c>
      <c r="E102" s="14"/>
      <c r="F102" s="14"/>
      <c r="G102" s="14"/>
    </row>
    <row r="103" spans="1:7" ht="14.25" customHeight="1" hidden="1">
      <c r="A103" s="117" t="s">
        <v>55</v>
      </c>
      <c r="B103" s="118"/>
      <c r="C103" s="119"/>
      <c r="D103" s="18">
        <v>900</v>
      </c>
      <c r="E103" s="20"/>
      <c r="F103" s="20"/>
      <c r="G103" s="20"/>
    </row>
    <row r="104" spans="1:7" ht="15" customHeight="1" hidden="1">
      <c r="A104" s="114" t="s">
        <v>45</v>
      </c>
      <c r="B104" s="115"/>
      <c r="C104" s="116"/>
      <c r="D104" s="17"/>
      <c r="E104" s="14"/>
      <c r="F104" s="14"/>
      <c r="G104" s="14"/>
    </row>
    <row r="105" spans="1:7" ht="45.75" customHeight="1" hidden="1">
      <c r="A105" s="120" t="s">
        <v>56</v>
      </c>
      <c r="B105" s="121"/>
      <c r="C105" s="122"/>
      <c r="D105" s="26">
        <v>210</v>
      </c>
      <c r="E105" s="14"/>
      <c r="F105" s="14"/>
      <c r="G105" s="14"/>
    </row>
    <row r="106" spans="1:7" ht="15" customHeight="1" hidden="1">
      <c r="A106" s="123" t="s">
        <v>34</v>
      </c>
      <c r="B106" s="124"/>
      <c r="C106" s="124"/>
      <c r="D106" s="22"/>
      <c r="E106" s="23"/>
      <c r="F106" s="14"/>
      <c r="G106" s="14"/>
    </row>
    <row r="107" spans="1:7" ht="15" customHeight="1" hidden="1">
      <c r="A107" s="114" t="s">
        <v>57</v>
      </c>
      <c r="B107" s="115"/>
      <c r="C107" s="116"/>
      <c r="D107" s="26">
        <v>211</v>
      </c>
      <c r="E107" s="14"/>
      <c r="F107" s="14"/>
      <c r="G107" s="14"/>
    </row>
    <row r="108" spans="1:7" ht="15" customHeight="1" hidden="1">
      <c r="A108" s="125" t="s">
        <v>58</v>
      </c>
      <c r="B108" s="126"/>
      <c r="C108" s="127"/>
      <c r="D108" s="26">
        <v>212</v>
      </c>
      <c r="E108" s="14"/>
      <c r="F108" s="14"/>
      <c r="G108" s="14"/>
    </row>
    <row r="109" spans="1:7" ht="28.5" customHeight="1" hidden="1">
      <c r="A109" s="114" t="s">
        <v>59</v>
      </c>
      <c r="B109" s="115"/>
      <c r="C109" s="116"/>
      <c r="D109" s="26">
        <v>213</v>
      </c>
      <c r="E109" s="14"/>
      <c r="F109" s="14"/>
      <c r="G109" s="14"/>
    </row>
    <row r="110" spans="1:7" ht="15" customHeight="1" hidden="1">
      <c r="A110" s="114" t="s">
        <v>60</v>
      </c>
      <c r="B110" s="115"/>
      <c r="C110" s="116"/>
      <c r="D110" s="26">
        <v>220</v>
      </c>
      <c r="E110" s="14"/>
      <c r="F110" s="14"/>
      <c r="G110" s="14"/>
    </row>
    <row r="111" spans="1:7" ht="15" customHeight="1" hidden="1">
      <c r="A111" s="123" t="s">
        <v>34</v>
      </c>
      <c r="B111" s="124"/>
      <c r="C111" s="128"/>
      <c r="D111" s="26"/>
      <c r="E111" s="14"/>
      <c r="F111" s="14"/>
      <c r="G111" s="14"/>
    </row>
    <row r="112" spans="1:7" ht="15" customHeight="1" hidden="1">
      <c r="A112" s="114" t="s">
        <v>61</v>
      </c>
      <c r="B112" s="115"/>
      <c r="C112" s="116"/>
      <c r="D112" s="26">
        <v>221</v>
      </c>
      <c r="E112" s="14"/>
      <c r="F112" s="14"/>
      <c r="G112" s="14"/>
    </row>
    <row r="113" spans="1:7" ht="15" customHeight="1" hidden="1">
      <c r="A113" s="114" t="s">
        <v>62</v>
      </c>
      <c r="B113" s="115"/>
      <c r="C113" s="116"/>
      <c r="D113" s="26">
        <v>222</v>
      </c>
      <c r="E113" s="14"/>
      <c r="F113" s="14"/>
      <c r="G113" s="14"/>
    </row>
    <row r="114" spans="1:7" ht="15" customHeight="1" hidden="1">
      <c r="A114" s="114" t="s">
        <v>63</v>
      </c>
      <c r="B114" s="115"/>
      <c r="C114" s="116"/>
      <c r="D114" s="26">
        <v>223</v>
      </c>
      <c r="E114" s="14"/>
      <c r="F114" s="14"/>
      <c r="G114" s="14"/>
    </row>
    <row r="115" spans="1:7" ht="30" customHeight="1" hidden="1">
      <c r="A115" s="114" t="s">
        <v>64</v>
      </c>
      <c r="B115" s="115"/>
      <c r="C115" s="116"/>
      <c r="D115" s="26">
        <v>224</v>
      </c>
      <c r="E115" s="14"/>
      <c r="F115" s="14"/>
      <c r="G115" s="14"/>
    </row>
    <row r="116" spans="1:7" ht="15" customHeight="1" hidden="1">
      <c r="A116" s="114" t="s">
        <v>65</v>
      </c>
      <c r="B116" s="115"/>
      <c r="C116" s="116"/>
      <c r="D116" s="26">
        <v>225</v>
      </c>
      <c r="E116" s="14"/>
      <c r="F116" s="14"/>
      <c r="G116" s="14"/>
    </row>
    <row r="117" spans="1:7" ht="15" customHeight="1" hidden="1">
      <c r="A117" s="114" t="s">
        <v>66</v>
      </c>
      <c r="B117" s="115"/>
      <c r="C117" s="116"/>
      <c r="D117" s="26">
        <v>226</v>
      </c>
      <c r="E117" s="14"/>
      <c r="F117" s="14"/>
      <c r="G117" s="14"/>
    </row>
    <row r="118" spans="1:7" ht="31.5" customHeight="1" hidden="1">
      <c r="A118" s="114" t="s">
        <v>67</v>
      </c>
      <c r="B118" s="115"/>
      <c r="C118" s="116"/>
      <c r="D118" s="26">
        <v>240</v>
      </c>
      <c r="E118" s="14"/>
      <c r="F118" s="14"/>
      <c r="G118" s="14"/>
    </row>
    <row r="119" spans="1:7" ht="15" customHeight="1" hidden="1">
      <c r="A119" s="123" t="s">
        <v>34</v>
      </c>
      <c r="B119" s="124"/>
      <c r="C119" s="128"/>
      <c r="D119" s="26"/>
      <c r="E119" s="14"/>
      <c r="F119" s="14"/>
      <c r="G119" s="14"/>
    </row>
    <row r="120" spans="1:7" ht="63.75" customHeight="1" hidden="1">
      <c r="A120" s="114" t="s">
        <v>68</v>
      </c>
      <c r="B120" s="115"/>
      <c r="C120" s="116"/>
      <c r="D120" s="26">
        <v>241</v>
      </c>
      <c r="E120" s="14"/>
      <c r="F120" s="14"/>
      <c r="G120" s="14"/>
    </row>
    <row r="121" spans="1:7" ht="15" customHeight="1" hidden="1">
      <c r="A121" s="114" t="s">
        <v>69</v>
      </c>
      <c r="B121" s="115"/>
      <c r="C121" s="116"/>
      <c r="D121" s="26">
        <v>260</v>
      </c>
      <c r="E121" s="14"/>
      <c r="F121" s="14"/>
      <c r="G121" s="14"/>
    </row>
    <row r="122" spans="1:7" ht="15" customHeight="1" hidden="1">
      <c r="A122" s="123" t="s">
        <v>34</v>
      </c>
      <c r="B122" s="124"/>
      <c r="C122" s="128"/>
      <c r="D122" s="26"/>
      <c r="E122" s="14"/>
      <c r="F122" s="14"/>
      <c r="G122" s="14"/>
    </row>
    <row r="123" spans="1:7" ht="30" customHeight="1" hidden="1">
      <c r="A123" s="114" t="s">
        <v>70</v>
      </c>
      <c r="B123" s="115"/>
      <c r="C123" s="116"/>
      <c r="D123" s="26">
        <v>262</v>
      </c>
      <c r="E123" s="14"/>
      <c r="F123" s="14"/>
      <c r="G123" s="14"/>
    </row>
    <row r="124" spans="1:7" ht="61.5" customHeight="1" hidden="1">
      <c r="A124" s="129" t="s">
        <v>71</v>
      </c>
      <c r="B124" s="130"/>
      <c r="C124" s="131"/>
      <c r="D124" s="26">
        <v>263</v>
      </c>
      <c r="E124" s="14"/>
      <c r="F124" s="14"/>
      <c r="G124" s="14"/>
    </row>
    <row r="125" spans="1:7" ht="15" customHeight="1" hidden="1">
      <c r="A125" s="114" t="s">
        <v>72</v>
      </c>
      <c r="B125" s="115"/>
      <c r="C125" s="116"/>
      <c r="D125" s="26">
        <v>290</v>
      </c>
      <c r="E125" s="14"/>
      <c r="F125" s="14"/>
      <c r="G125" s="14"/>
    </row>
    <row r="126" spans="1:7" ht="27.75" customHeight="1" hidden="1">
      <c r="A126" s="114" t="s">
        <v>73</v>
      </c>
      <c r="B126" s="115"/>
      <c r="C126" s="116"/>
      <c r="D126" s="26">
        <v>300</v>
      </c>
      <c r="E126" s="14"/>
      <c r="F126" s="14"/>
      <c r="G126" s="14"/>
    </row>
    <row r="127" spans="1:7" ht="15" customHeight="1" hidden="1">
      <c r="A127" s="123" t="s">
        <v>34</v>
      </c>
      <c r="B127" s="124"/>
      <c r="C127" s="128"/>
      <c r="D127" s="26"/>
      <c r="E127" s="14"/>
      <c r="F127" s="14"/>
      <c r="G127" s="14"/>
    </row>
    <row r="128" spans="1:7" ht="15" customHeight="1" hidden="1">
      <c r="A128" s="114" t="s">
        <v>74</v>
      </c>
      <c r="B128" s="115"/>
      <c r="C128" s="116"/>
      <c r="D128" s="26">
        <v>310</v>
      </c>
      <c r="E128" s="14"/>
      <c r="F128" s="14"/>
      <c r="G128" s="14"/>
    </row>
    <row r="129" spans="1:7" ht="33" customHeight="1" hidden="1">
      <c r="A129" s="114" t="s">
        <v>75</v>
      </c>
      <c r="B129" s="115"/>
      <c r="C129" s="116"/>
      <c r="D129" s="27">
        <v>320</v>
      </c>
      <c r="E129" s="24"/>
      <c r="F129" s="24"/>
      <c r="G129" s="24"/>
    </row>
    <row r="130" spans="1:7" ht="32.25" customHeight="1" hidden="1">
      <c r="A130" s="114" t="s">
        <v>76</v>
      </c>
      <c r="B130" s="115"/>
      <c r="C130" s="116"/>
      <c r="D130" s="28">
        <v>330</v>
      </c>
      <c r="E130" s="24"/>
      <c r="F130" s="24"/>
      <c r="G130" s="24"/>
    </row>
    <row r="131" spans="1:7" ht="33" customHeight="1" hidden="1">
      <c r="A131" s="114" t="s">
        <v>77</v>
      </c>
      <c r="B131" s="115"/>
      <c r="C131" s="116"/>
      <c r="D131" s="26">
        <v>340</v>
      </c>
      <c r="E131" s="14"/>
      <c r="F131" s="14"/>
      <c r="G131" s="14"/>
    </row>
    <row r="132" spans="1:7" ht="30" customHeight="1" hidden="1">
      <c r="A132" s="114" t="s">
        <v>78</v>
      </c>
      <c r="B132" s="115"/>
      <c r="C132" s="116"/>
      <c r="D132" s="26">
        <v>500</v>
      </c>
      <c r="E132" s="14"/>
      <c r="F132" s="14"/>
      <c r="G132" s="14"/>
    </row>
    <row r="133" spans="1:7" ht="15" customHeight="1" hidden="1">
      <c r="A133" s="123" t="s">
        <v>34</v>
      </c>
      <c r="B133" s="124"/>
      <c r="C133" s="128"/>
      <c r="D133" s="26"/>
      <c r="E133" s="14"/>
      <c r="F133" s="14"/>
      <c r="G133" s="14"/>
    </row>
    <row r="134" spans="1:7" ht="62.25" customHeight="1" hidden="1">
      <c r="A134" s="114" t="s">
        <v>79</v>
      </c>
      <c r="B134" s="115"/>
      <c r="C134" s="116"/>
      <c r="D134" s="26">
        <v>520</v>
      </c>
      <c r="E134" s="14"/>
      <c r="F134" s="14"/>
      <c r="G134" s="14"/>
    </row>
    <row r="135" spans="1:7" ht="46.5" customHeight="1" hidden="1">
      <c r="A135" s="114" t="s">
        <v>80</v>
      </c>
      <c r="B135" s="115"/>
      <c r="C135" s="116"/>
      <c r="D135" s="26">
        <v>530</v>
      </c>
      <c r="E135" s="14"/>
      <c r="F135" s="14"/>
      <c r="G135" s="14"/>
    </row>
    <row r="136" spans="1:7" ht="15" customHeight="1" hidden="1">
      <c r="A136" s="132" t="s">
        <v>81</v>
      </c>
      <c r="B136" s="133"/>
      <c r="C136" s="134"/>
      <c r="D136" s="29"/>
      <c r="E136" s="14"/>
      <c r="F136" s="14"/>
      <c r="G136" s="14"/>
    </row>
    <row r="137" spans="1:7" ht="30" customHeight="1" hidden="1">
      <c r="A137" s="114" t="s">
        <v>82</v>
      </c>
      <c r="B137" s="115"/>
      <c r="C137" s="116"/>
      <c r="D137" s="17" t="s">
        <v>43</v>
      </c>
      <c r="E137" s="14"/>
      <c r="F137" s="14"/>
      <c r="G137" s="14"/>
    </row>
    <row r="138" spans="1:7" ht="15" hidden="1">
      <c r="A138" s="3"/>
      <c r="B138" s="3"/>
      <c r="C138" s="3"/>
      <c r="D138" s="5"/>
      <c r="E138" s="30"/>
      <c r="F138" s="30"/>
      <c r="G138" s="30"/>
    </row>
    <row r="139" spans="1:7" ht="15" customHeight="1" hidden="1">
      <c r="A139" s="45" t="s">
        <v>83</v>
      </c>
      <c r="B139" s="45"/>
      <c r="C139" s="45"/>
      <c r="D139" s="45"/>
      <c r="E139" s="7"/>
      <c r="F139" s="7"/>
      <c r="G139" s="7"/>
    </row>
    <row r="140" spans="1:7" ht="15" customHeight="1" hidden="1">
      <c r="A140" s="45" t="s">
        <v>84</v>
      </c>
      <c r="B140" s="45"/>
      <c r="C140" s="45"/>
      <c r="D140" s="16"/>
      <c r="E140" s="4" t="s">
        <v>9</v>
      </c>
      <c r="F140" s="52" t="s">
        <v>10</v>
      </c>
      <c r="G140" s="52"/>
    </row>
    <row r="141" spans="1:7" ht="15" customHeight="1" hidden="1">
      <c r="A141" s="45" t="s">
        <v>85</v>
      </c>
      <c r="B141" s="45"/>
      <c r="C141" s="45"/>
      <c r="D141" s="45"/>
      <c r="E141" s="7"/>
      <c r="F141" s="7"/>
      <c r="G141" s="7"/>
    </row>
    <row r="142" spans="1:7" ht="15" customHeight="1" hidden="1">
      <c r="A142" s="2"/>
      <c r="B142" s="2"/>
      <c r="C142" s="2"/>
      <c r="D142" s="2"/>
      <c r="E142" s="6" t="s">
        <v>9</v>
      </c>
      <c r="F142" s="52" t="s">
        <v>10</v>
      </c>
      <c r="G142" s="52"/>
    </row>
    <row r="143" spans="1:7" ht="15" customHeight="1" hidden="1">
      <c r="A143" s="45" t="s">
        <v>86</v>
      </c>
      <c r="B143" s="45"/>
      <c r="C143" s="45"/>
      <c r="D143" s="45"/>
      <c r="E143" s="31"/>
      <c r="F143" s="7"/>
      <c r="G143" s="7"/>
    </row>
    <row r="144" spans="1:7" ht="15" customHeight="1" hidden="1">
      <c r="A144" s="1"/>
      <c r="B144" s="1"/>
      <c r="C144" s="1"/>
      <c r="D144" s="2"/>
      <c r="E144" s="6" t="s">
        <v>9</v>
      </c>
      <c r="F144" s="52" t="s">
        <v>10</v>
      </c>
      <c r="G144" s="52"/>
    </row>
    <row r="145" spans="1:7" ht="15" customHeight="1" hidden="1">
      <c r="A145" s="45" t="s">
        <v>87</v>
      </c>
      <c r="B145" s="45"/>
      <c r="C145" s="45"/>
      <c r="D145" s="45"/>
      <c r="E145" s="31"/>
      <c r="F145" s="7"/>
      <c r="G145" s="7"/>
    </row>
    <row r="146" spans="1:7" ht="15" customHeight="1" hidden="1">
      <c r="A146" s="45" t="s">
        <v>88</v>
      </c>
      <c r="B146" s="45"/>
      <c r="C146" s="1"/>
      <c r="D146" s="2"/>
      <c r="E146" s="6" t="s">
        <v>9</v>
      </c>
      <c r="F146" s="52" t="s">
        <v>10</v>
      </c>
      <c r="G146" s="52"/>
    </row>
    <row r="147" ht="12.75" hidden="1"/>
    <row r="148" ht="12.75" hidden="1"/>
    <row r="149" ht="12.75" hidden="1"/>
    <row r="150" spans="1:3" ht="15" customHeight="1" hidden="1">
      <c r="A150" s="50" t="s">
        <v>89</v>
      </c>
      <c r="B150" s="50"/>
      <c r="C150" s="50"/>
    </row>
  </sheetData>
  <sheetProtection selectLockedCells="1" selectUnlockedCells="1"/>
  <mergeCells count="127">
    <mergeCell ref="A145:D145"/>
    <mergeCell ref="A146:B146"/>
    <mergeCell ref="F146:G146"/>
    <mergeCell ref="A150:C150"/>
    <mergeCell ref="A141:D141"/>
    <mergeCell ref="F142:G142"/>
    <mergeCell ref="A143:D143"/>
    <mergeCell ref="F144:G144"/>
    <mergeCell ref="A137:C137"/>
    <mergeCell ref="A139:D139"/>
    <mergeCell ref="A140:C140"/>
    <mergeCell ref="F140:G140"/>
    <mergeCell ref="A133:C133"/>
    <mergeCell ref="A134:C134"/>
    <mergeCell ref="A135:C135"/>
    <mergeCell ref="A136:C136"/>
    <mergeCell ref="A129:C129"/>
    <mergeCell ref="A130:C130"/>
    <mergeCell ref="A131:C131"/>
    <mergeCell ref="A132:C132"/>
    <mergeCell ref="A125:C125"/>
    <mergeCell ref="A126:C126"/>
    <mergeCell ref="A127:C127"/>
    <mergeCell ref="A128:C128"/>
    <mergeCell ref="A121:C121"/>
    <mergeCell ref="A122:C122"/>
    <mergeCell ref="A123:C123"/>
    <mergeCell ref="A124:C124"/>
    <mergeCell ref="A117:C117"/>
    <mergeCell ref="A118:C118"/>
    <mergeCell ref="A119:C119"/>
    <mergeCell ref="A120:C120"/>
    <mergeCell ref="A113:C113"/>
    <mergeCell ref="A114:C114"/>
    <mergeCell ref="A115:C115"/>
    <mergeCell ref="A116:C116"/>
    <mergeCell ref="A109:C109"/>
    <mergeCell ref="A110:C110"/>
    <mergeCell ref="A111:C111"/>
    <mergeCell ref="A112:C112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A96:C96"/>
    <mergeCell ref="A98:C98"/>
    <mergeCell ref="A99:C99"/>
    <mergeCell ref="A100:C100"/>
    <mergeCell ref="A92:C92"/>
    <mergeCell ref="A93:C93"/>
    <mergeCell ref="A94:C94"/>
    <mergeCell ref="A95:C95"/>
    <mergeCell ref="A88:C88"/>
    <mergeCell ref="A89:C89"/>
    <mergeCell ref="A90:C90"/>
    <mergeCell ref="A91:C91"/>
    <mergeCell ref="A85:C87"/>
    <mergeCell ref="D85:D87"/>
    <mergeCell ref="E85:G85"/>
    <mergeCell ref="E86:E87"/>
    <mergeCell ref="F86:G86"/>
    <mergeCell ref="A72:G72"/>
    <mergeCell ref="F73:G73"/>
    <mergeCell ref="A73:E73"/>
    <mergeCell ref="A84:G84"/>
    <mergeCell ref="A78:E78"/>
    <mergeCell ref="A69:C69"/>
    <mergeCell ref="D69:E69"/>
    <mergeCell ref="F69:G69"/>
    <mergeCell ref="A71:G71"/>
    <mergeCell ref="A60:G60"/>
    <mergeCell ref="A66:G66"/>
    <mergeCell ref="A67:G67"/>
    <mergeCell ref="A68:C68"/>
    <mergeCell ref="D68:E68"/>
    <mergeCell ref="F68:G68"/>
    <mergeCell ref="A55:G55"/>
    <mergeCell ref="A56:G56"/>
    <mergeCell ref="A57:G57"/>
    <mergeCell ref="A58:G58"/>
    <mergeCell ref="A53:G53"/>
    <mergeCell ref="A46:G46"/>
    <mergeCell ref="A47:G47"/>
    <mergeCell ref="A48:G48"/>
    <mergeCell ref="A49:G49"/>
    <mergeCell ref="A54:G54"/>
    <mergeCell ref="A33:C33"/>
    <mergeCell ref="A34:C36"/>
    <mergeCell ref="A37:C40"/>
    <mergeCell ref="D33:G33"/>
    <mergeCell ref="D34:G36"/>
    <mergeCell ref="D37:G40"/>
    <mergeCell ref="A50:G50"/>
    <mergeCell ref="A51:G51"/>
    <mergeCell ref="A52:G52"/>
    <mergeCell ref="A22:E22"/>
    <mergeCell ref="A28:C31"/>
    <mergeCell ref="A32:C32"/>
    <mergeCell ref="D28:G31"/>
    <mergeCell ref="D32:G32"/>
    <mergeCell ref="F15:G15"/>
    <mergeCell ref="E16:G16"/>
    <mergeCell ref="A18:G18"/>
    <mergeCell ref="A19:G19"/>
    <mergeCell ref="B15:C15"/>
    <mergeCell ref="A16:C16"/>
    <mergeCell ref="E11:G11"/>
    <mergeCell ref="E12:G12"/>
    <mergeCell ref="E13:G13"/>
    <mergeCell ref="F14:G14"/>
    <mergeCell ref="A6:G6"/>
    <mergeCell ref="A7:G7"/>
    <mergeCell ref="A8:G8"/>
    <mergeCell ref="E10:G10"/>
    <mergeCell ref="A10:C10"/>
    <mergeCell ref="E2:G2"/>
    <mergeCell ref="E3:G3"/>
    <mergeCell ref="E4:G4"/>
    <mergeCell ref="E5:G5"/>
    <mergeCell ref="A11:C11"/>
    <mergeCell ref="A12:C12"/>
    <mergeCell ref="A13:C13"/>
    <mergeCell ref="B14:C14"/>
  </mergeCells>
  <printOptions/>
  <pageMargins left="0.8298611111111112" right="0.4597222222222222" top="0.9840277777777777" bottom="0.9840277777777777" header="0.5118055555555555" footer="0.5118055555555555"/>
  <pageSetup horizontalDpi="300" verticalDpi="300" orientation="landscape" paperSize="9" scale="8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E118"/>
  <sheetViews>
    <sheetView workbookViewId="0" topLeftCell="A1">
      <pane ySplit="16" topLeftCell="BM17" activePane="bottomLeft" state="frozen"/>
      <selection pane="topLeft" activeCell="A1" sqref="A1"/>
      <selection pane="bottomLeft" activeCell="AI78" sqref="AI78:AQ78"/>
    </sheetView>
  </sheetViews>
  <sheetFormatPr defaultColWidth="9.00390625" defaultRowHeight="12.75"/>
  <cols>
    <col min="1" max="1" width="2.25390625" style="139" customWidth="1"/>
    <col min="2" max="16" width="1.37890625" style="139" customWidth="1"/>
    <col min="17" max="17" width="5.875" style="139" customWidth="1"/>
    <col min="18" max="42" width="1.37890625" style="139" customWidth="1"/>
    <col min="43" max="43" width="3.00390625" style="139" customWidth="1"/>
    <col min="44" max="58" width="1.37890625" style="139" customWidth="1"/>
    <col min="59" max="59" width="2.25390625" style="139" customWidth="1"/>
    <col min="60" max="74" width="1.37890625" style="139" customWidth="1"/>
    <col min="75" max="75" width="2.875" style="139" customWidth="1"/>
    <col min="76" max="16384" width="1.37890625" style="139" customWidth="1"/>
  </cols>
  <sheetData>
    <row r="1" s="135" customFormat="1" ht="12.75">
      <c r="CE1" s="136" t="s">
        <v>117</v>
      </c>
    </row>
    <row r="2" s="137" customFormat="1" ht="7.5"/>
    <row r="3" spans="1:83" ht="15.75">
      <c r="A3" s="138" t="s">
        <v>118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</row>
    <row r="4" spans="38:55" ht="15.75">
      <c r="AL4" s="140" t="s">
        <v>119</v>
      </c>
      <c r="AN4" s="141" t="s">
        <v>120</v>
      </c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C4" s="139" t="s">
        <v>121</v>
      </c>
    </row>
    <row r="5" s="135" customFormat="1" ht="12.75"/>
    <row r="6" spans="1:83" s="145" customFormat="1" ht="12">
      <c r="A6" s="142" t="s">
        <v>122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3" t="s">
        <v>123</v>
      </c>
      <c r="S6" s="143"/>
      <c r="T6" s="143"/>
      <c r="U6" s="143"/>
      <c r="V6" s="143" t="s">
        <v>124</v>
      </c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4" t="s">
        <v>125</v>
      </c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</row>
    <row r="7" spans="1:83" s="145" customFormat="1" ht="12">
      <c r="A7" s="146" t="s">
        <v>126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7" t="s">
        <v>127</v>
      </c>
      <c r="S7" s="147"/>
      <c r="T7" s="147"/>
      <c r="U7" s="147"/>
      <c r="V7" s="147" t="s">
        <v>128</v>
      </c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3" t="s">
        <v>129</v>
      </c>
      <c r="AJ7" s="143"/>
      <c r="AK7" s="143"/>
      <c r="AL7" s="143"/>
      <c r="AM7" s="143"/>
      <c r="AN7" s="143"/>
      <c r="AO7" s="143"/>
      <c r="AP7" s="143"/>
      <c r="AQ7" s="143"/>
      <c r="AR7" s="144" t="s">
        <v>45</v>
      </c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</row>
    <row r="8" spans="1:83" s="145" customFormat="1" ht="12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7" t="s">
        <v>130</v>
      </c>
      <c r="S8" s="147"/>
      <c r="T8" s="147"/>
      <c r="U8" s="147"/>
      <c r="V8" s="147" t="s">
        <v>131</v>
      </c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 t="s">
        <v>132</v>
      </c>
      <c r="AS8" s="147"/>
      <c r="AT8" s="147"/>
      <c r="AU8" s="147"/>
      <c r="AV8" s="147"/>
      <c r="AW8" s="147"/>
      <c r="AX8" s="147"/>
      <c r="AY8" s="147"/>
      <c r="AZ8" s="147" t="s">
        <v>132</v>
      </c>
      <c r="BA8" s="147"/>
      <c r="BB8" s="147"/>
      <c r="BC8" s="147"/>
      <c r="BD8" s="147"/>
      <c r="BE8" s="147"/>
      <c r="BF8" s="147"/>
      <c r="BG8" s="147"/>
      <c r="BH8" s="143" t="s">
        <v>133</v>
      </c>
      <c r="BI8" s="143"/>
      <c r="BJ8" s="143"/>
      <c r="BK8" s="143"/>
      <c r="BL8" s="143"/>
      <c r="BM8" s="143"/>
      <c r="BN8" s="143"/>
      <c r="BO8" s="143"/>
      <c r="BP8" s="143" t="s">
        <v>134</v>
      </c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</row>
    <row r="9" spans="1:83" s="145" customFormat="1" ht="12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7"/>
      <c r="S9" s="147"/>
      <c r="T9" s="147"/>
      <c r="U9" s="147"/>
      <c r="V9" s="147" t="s">
        <v>135</v>
      </c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 t="s">
        <v>136</v>
      </c>
      <c r="AS9" s="147"/>
      <c r="AT9" s="147"/>
      <c r="AU9" s="147"/>
      <c r="AV9" s="147"/>
      <c r="AW9" s="147"/>
      <c r="AX9" s="147"/>
      <c r="AY9" s="147"/>
      <c r="AZ9" s="147" t="s">
        <v>119</v>
      </c>
      <c r="BA9" s="147"/>
      <c r="BB9" s="147"/>
      <c r="BC9" s="147"/>
      <c r="BD9" s="147"/>
      <c r="BE9" s="147"/>
      <c r="BF9" s="147"/>
      <c r="BG9" s="147"/>
      <c r="BH9" s="147" t="s">
        <v>137</v>
      </c>
      <c r="BI9" s="147"/>
      <c r="BJ9" s="147"/>
      <c r="BK9" s="147"/>
      <c r="BL9" s="147"/>
      <c r="BM9" s="147"/>
      <c r="BN9" s="147"/>
      <c r="BO9" s="147"/>
      <c r="BP9" s="147" t="s">
        <v>138</v>
      </c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</row>
    <row r="10" spans="1:83" s="145" customFormat="1" ht="12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 t="s">
        <v>139</v>
      </c>
      <c r="AS10" s="147"/>
      <c r="AT10" s="147"/>
      <c r="AU10" s="147"/>
      <c r="AV10" s="147"/>
      <c r="AW10" s="147"/>
      <c r="AX10" s="147"/>
      <c r="AY10" s="147"/>
      <c r="AZ10" s="147" t="s">
        <v>140</v>
      </c>
      <c r="BA10" s="147"/>
      <c r="BB10" s="147"/>
      <c r="BC10" s="147"/>
      <c r="BD10" s="147"/>
      <c r="BE10" s="147"/>
      <c r="BF10" s="147"/>
      <c r="BG10" s="147"/>
      <c r="BH10" s="147" t="s">
        <v>141</v>
      </c>
      <c r="BI10" s="147"/>
      <c r="BJ10" s="147"/>
      <c r="BK10" s="147"/>
      <c r="BL10" s="147"/>
      <c r="BM10" s="147"/>
      <c r="BN10" s="147"/>
      <c r="BO10" s="147"/>
      <c r="BP10" s="147" t="s">
        <v>142</v>
      </c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</row>
    <row r="11" spans="1:83" s="145" customFormat="1" ht="12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 t="s">
        <v>143</v>
      </c>
      <c r="AS11" s="147"/>
      <c r="AT11" s="147"/>
      <c r="AU11" s="147"/>
      <c r="AV11" s="147"/>
      <c r="AW11" s="147"/>
      <c r="AX11" s="147"/>
      <c r="AY11" s="147"/>
      <c r="AZ11" s="147" t="s">
        <v>144</v>
      </c>
      <c r="BA11" s="147"/>
      <c r="BB11" s="147"/>
      <c r="BC11" s="147"/>
      <c r="BD11" s="147"/>
      <c r="BE11" s="147"/>
      <c r="BF11" s="147"/>
      <c r="BG11" s="147"/>
      <c r="BH11" s="147" t="s">
        <v>145</v>
      </c>
      <c r="BI11" s="147"/>
      <c r="BJ11" s="147"/>
      <c r="BK11" s="147"/>
      <c r="BL11" s="147"/>
      <c r="BM11" s="147"/>
      <c r="BN11" s="147"/>
      <c r="BO11" s="147"/>
      <c r="BP11" s="148" t="s">
        <v>146</v>
      </c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</row>
    <row r="12" spans="1:83" s="145" customFormat="1" ht="12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 t="s">
        <v>147</v>
      </c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3" t="s">
        <v>129</v>
      </c>
      <c r="BQ12" s="143"/>
      <c r="BR12" s="143"/>
      <c r="BS12" s="143"/>
      <c r="BT12" s="143"/>
      <c r="BU12" s="143"/>
      <c r="BV12" s="143"/>
      <c r="BW12" s="143"/>
      <c r="BX12" s="143" t="s">
        <v>148</v>
      </c>
      <c r="BY12" s="143"/>
      <c r="BZ12" s="143"/>
      <c r="CA12" s="143"/>
      <c r="CB12" s="143"/>
      <c r="CC12" s="143"/>
      <c r="CD12" s="143"/>
      <c r="CE12" s="143"/>
    </row>
    <row r="13" spans="1:83" s="145" customFormat="1" ht="12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 t="s">
        <v>149</v>
      </c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 t="s">
        <v>150</v>
      </c>
      <c r="BY13" s="147"/>
      <c r="BZ13" s="147"/>
      <c r="CA13" s="147"/>
      <c r="CB13" s="147"/>
      <c r="CC13" s="147"/>
      <c r="CD13" s="147"/>
      <c r="CE13" s="147"/>
    </row>
    <row r="14" spans="1:83" s="145" customFormat="1" ht="12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 t="s">
        <v>151</v>
      </c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</row>
    <row r="15" spans="1:83" s="145" customFormat="1" ht="16.5" customHeight="1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</row>
    <row r="16" spans="1:83" s="145" customFormat="1" ht="12">
      <c r="A16" s="149">
        <v>1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50">
        <v>2</v>
      </c>
      <c r="S16" s="150"/>
      <c r="T16" s="150"/>
      <c r="U16" s="150"/>
      <c r="V16" s="150">
        <v>3</v>
      </c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>
        <v>4</v>
      </c>
      <c r="AJ16" s="150"/>
      <c r="AK16" s="150"/>
      <c r="AL16" s="150"/>
      <c r="AM16" s="150"/>
      <c r="AN16" s="150"/>
      <c r="AO16" s="150"/>
      <c r="AP16" s="150"/>
      <c r="AQ16" s="150"/>
      <c r="AR16" s="150">
        <v>5</v>
      </c>
      <c r="AS16" s="150"/>
      <c r="AT16" s="150"/>
      <c r="AU16" s="150"/>
      <c r="AV16" s="150"/>
      <c r="AW16" s="150"/>
      <c r="AX16" s="150"/>
      <c r="AY16" s="150"/>
      <c r="AZ16" s="150">
        <v>6</v>
      </c>
      <c r="BA16" s="150"/>
      <c r="BB16" s="150"/>
      <c r="BC16" s="150"/>
      <c r="BD16" s="150"/>
      <c r="BE16" s="150"/>
      <c r="BF16" s="150"/>
      <c r="BG16" s="150"/>
      <c r="BH16" s="150">
        <v>7</v>
      </c>
      <c r="BI16" s="150"/>
      <c r="BJ16" s="150"/>
      <c r="BK16" s="150"/>
      <c r="BL16" s="150"/>
      <c r="BM16" s="150"/>
      <c r="BN16" s="150"/>
      <c r="BO16" s="150"/>
      <c r="BP16" s="150">
        <v>8</v>
      </c>
      <c r="BQ16" s="150"/>
      <c r="BR16" s="150"/>
      <c r="BS16" s="150"/>
      <c r="BT16" s="150"/>
      <c r="BU16" s="150"/>
      <c r="BV16" s="150"/>
      <c r="BW16" s="150"/>
      <c r="BX16" s="150">
        <v>9</v>
      </c>
      <c r="BY16" s="150"/>
      <c r="BZ16" s="150"/>
      <c r="CA16" s="150"/>
      <c r="CB16" s="150"/>
      <c r="CC16" s="150"/>
      <c r="CD16" s="150"/>
      <c r="CE16" s="150"/>
    </row>
    <row r="17" spans="1:83" s="135" customFormat="1" ht="12.75">
      <c r="A17" s="151" t="s">
        <v>152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2" t="s">
        <v>153</v>
      </c>
      <c r="S17" s="152"/>
      <c r="T17" s="152"/>
      <c r="U17" s="152"/>
      <c r="V17" s="153" t="s">
        <v>111</v>
      </c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4">
        <f>AR17+AZ17+BH17+BP17</f>
        <v>13972528.3</v>
      </c>
      <c r="AJ17" s="154"/>
      <c r="AK17" s="154"/>
      <c r="AL17" s="154"/>
      <c r="AM17" s="154"/>
      <c r="AN17" s="154"/>
      <c r="AO17" s="154"/>
      <c r="AP17" s="154"/>
      <c r="AQ17" s="154"/>
      <c r="AR17" s="154">
        <v>9329396.3</v>
      </c>
      <c r="AS17" s="154"/>
      <c r="AT17" s="154"/>
      <c r="AU17" s="154"/>
      <c r="AV17" s="154"/>
      <c r="AW17" s="154"/>
      <c r="AX17" s="154"/>
      <c r="AY17" s="154"/>
      <c r="AZ17" s="154">
        <v>3743132</v>
      </c>
      <c r="BA17" s="154"/>
      <c r="BB17" s="154"/>
      <c r="BC17" s="154"/>
      <c r="BD17" s="154"/>
      <c r="BE17" s="154"/>
      <c r="BF17" s="154"/>
      <c r="BG17" s="154"/>
      <c r="BH17" s="154">
        <v>0</v>
      </c>
      <c r="BI17" s="154"/>
      <c r="BJ17" s="154"/>
      <c r="BK17" s="154"/>
      <c r="BL17" s="154"/>
      <c r="BM17" s="154"/>
      <c r="BN17" s="154"/>
      <c r="BO17" s="154"/>
      <c r="BP17" s="154">
        <v>900000</v>
      </c>
      <c r="BQ17" s="154"/>
      <c r="BR17" s="154"/>
      <c r="BS17" s="154"/>
      <c r="BT17" s="154"/>
      <c r="BU17" s="154"/>
      <c r="BV17" s="154"/>
      <c r="BW17" s="154"/>
      <c r="BX17" s="155">
        <v>0</v>
      </c>
      <c r="BY17" s="155"/>
      <c r="BZ17" s="155"/>
      <c r="CA17" s="155"/>
      <c r="CB17" s="155"/>
      <c r="CC17" s="155"/>
      <c r="CD17" s="155"/>
      <c r="CE17" s="155"/>
    </row>
    <row r="18" spans="1:83" s="135" customFormat="1" ht="12.75">
      <c r="A18" s="156" t="s">
        <v>154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2"/>
      <c r="S18" s="152"/>
      <c r="T18" s="152"/>
      <c r="U18" s="152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5"/>
      <c r="BY18" s="155"/>
      <c r="BZ18" s="155"/>
      <c r="CA18" s="155"/>
      <c r="CB18" s="155"/>
      <c r="CC18" s="155"/>
      <c r="CD18" s="155"/>
      <c r="CE18" s="155"/>
    </row>
    <row r="19" spans="1:83" s="135" customFormat="1" ht="12.75">
      <c r="A19" s="157" t="s">
        <v>155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8" t="s">
        <v>156</v>
      </c>
      <c r="S19" s="158"/>
      <c r="T19" s="158"/>
      <c r="U19" s="158"/>
      <c r="V19" s="159" t="s">
        <v>111</v>
      </c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60"/>
      <c r="AJ19" s="160"/>
      <c r="AK19" s="160"/>
      <c r="AL19" s="160"/>
      <c r="AM19" s="160"/>
      <c r="AN19" s="160"/>
      <c r="AO19" s="160"/>
      <c r="AP19" s="160"/>
      <c r="AQ19" s="160"/>
      <c r="AR19" s="161" t="s">
        <v>111</v>
      </c>
      <c r="AS19" s="161"/>
      <c r="AT19" s="161"/>
      <c r="AU19" s="161"/>
      <c r="AV19" s="161"/>
      <c r="AW19" s="161"/>
      <c r="AX19" s="161"/>
      <c r="AY19" s="161"/>
      <c r="AZ19" s="161" t="s">
        <v>111</v>
      </c>
      <c r="BA19" s="161"/>
      <c r="BB19" s="161"/>
      <c r="BC19" s="161"/>
      <c r="BD19" s="161"/>
      <c r="BE19" s="161"/>
      <c r="BF19" s="161"/>
      <c r="BG19" s="161"/>
      <c r="BH19" s="161" t="s">
        <v>111</v>
      </c>
      <c r="BI19" s="161"/>
      <c r="BJ19" s="161"/>
      <c r="BK19" s="161"/>
      <c r="BL19" s="161"/>
      <c r="BM19" s="161"/>
      <c r="BN19" s="161"/>
      <c r="BO19" s="161"/>
      <c r="BP19" s="160"/>
      <c r="BQ19" s="160"/>
      <c r="BR19" s="160"/>
      <c r="BS19" s="160"/>
      <c r="BT19" s="160"/>
      <c r="BU19" s="160"/>
      <c r="BV19" s="160"/>
      <c r="BW19" s="160"/>
      <c r="BX19" s="162" t="s">
        <v>111</v>
      </c>
      <c r="BY19" s="162"/>
      <c r="BZ19" s="162"/>
      <c r="CA19" s="162"/>
      <c r="CB19" s="162"/>
      <c r="CC19" s="162"/>
      <c r="CD19" s="162"/>
      <c r="CE19" s="162"/>
    </row>
    <row r="20" spans="1:83" s="135" customFormat="1" ht="12.75">
      <c r="A20" s="156" t="s">
        <v>157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8"/>
      <c r="S20" s="158"/>
      <c r="T20" s="158"/>
      <c r="U20" s="158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60"/>
      <c r="AJ20" s="160"/>
      <c r="AK20" s="160"/>
      <c r="AL20" s="160"/>
      <c r="AM20" s="160"/>
      <c r="AN20" s="160"/>
      <c r="AO20" s="160"/>
      <c r="AP20" s="160"/>
      <c r="AQ20" s="160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0"/>
      <c r="BQ20" s="160"/>
      <c r="BR20" s="160"/>
      <c r="BS20" s="160"/>
      <c r="BT20" s="160"/>
      <c r="BU20" s="160"/>
      <c r="BV20" s="160"/>
      <c r="BW20" s="160"/>
      <c r="BX20" s="162"/>
      <c r="BY20" s="162"/>
      <c r="BZ20" s="162"/>
      <c r="CA20" s="162"/>
      <c r="CB20" s="162"/>
      <c r="CC20" s="162"/>
      <c r="CD20" s="162"/>
      <c r="CE20" s="162"/>
    </row>
    <row r="21" spans="1:83" s="135" customFormat="1" ht="12.75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58"/>
      <c r="S21" s="158"/>
      <c r="T21" s="158"/>
      <c r="U21" s="158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5"/>
      <c r="BY21" s="165"/>
      <c r="BZ21" s="165"/>
      <c r="CA21" s="165"/>
      <c r="CB21" s="165"/>
      <c r="CC21" s="165"/>
      <c r="CD21" s="165"/>
      <c r="CE21" s="165"/>
    </row>
    <row r="22" spans="1:83" s="135" customFormat="1" ht="12.75">
      <c r="A22" s="151" t="s">
        <v>158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8" t="s">
        <v>159</v>
      </c>
      <c r="S22" s="158"/>
      <c r="T22" s="158"/>
      <c r="U22" s="158"/>
      <c r="V22" s="159" t="s">
        <v>111</v>
      </c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60">
        <v>900000</v>
      </c>
      <c r="AJ22" s="160"/>
      <c r="AK22" s="160"/>
      <c r="AL22" s="160"/>
      <c r="AM22" s="160"/>
      <c r="AN22" s="160"/>
      <c r="AO22" s="160"/>
      <c r="AP22" s="160"/>
      <c r="AQ22" s="160"/>
      <c r="AR22" s="160">
        <v>0</v>
      </c>
      <c r="AS22" s="160"/>
      <c r="AT22" s="160"/>
      <c r="AU22" s="160"/>
      <c r="AV22" s="160"/>
      <c r="AW22" s="160"/>
      <c r="AX22" s="160"/>
      <c r="AY22" s="160"/>
      <c r="AZ22" s="161" t="s">
        <v>111</v>
      </c>
      <c r="BA22" s="161"/>
      <c r="BB22" s="161"/>
      <c r="BC22" s="161"/>
      <c r="BD22" s="161"/>
      <c r="BE22" s="161"/>
      <c r="BF22" s="161"/>
      <c r="BG22" s="161"/>
      <c r="BH22" s="161" t="s">
        <v>111</v>
      </c>
      <c r="BI22" s="161"/>
      <c r="BJ22" s="161"/>
      <c r="BK22" s="161"/>
      <c r="BL22" s="161"/>
      <c r="BM22" s="161"/>
      <c r="BN22" s="161"/>
      <c r="BO22" s="161"/>
      <c r="BP22" s="160">
        <v>900000</v>
      </c>
      <c r="BQ22" s="160"/>
      <c r="BR22" s="160"/>
      <c r="BS22" s="160"/>
      <c r="BT22" s="160"/>
      <c r="BU22" s="160"/>
      <c r="BV22" s="160"/>
      <c r="BW22" s="160"/>
      <c r="BX22" s="162">
        <v>0</v>
      </c>
      <c r="BY22" s="162"/>
      <c r="BZ22" s="162"/>
      <c r="CA22" s="162"/>
      <c r="CB22" s="162"/>
      <c r="CC22" s="162"/>
      <c r="CD22" s="162"/>
      <c r="CE22" s="162"/>
    </row>
    <row r="23" spans="1:83" s="135" customFormat="1" ht="13.5" customHeight="1">
      <c r="A23" s="156" t="s">
        <v>160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8"/>
      <c r="S23" s="158"/>
      <c r="T23" s="158"/>
      <c r="U23" s="158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0"/>
      <c r="BQ23" s="160"/>
      <c r="BR23" s="160"/>
      <c r="BS23" s="160"/>
      <c r="BT23" s="160"/>
      <c r="BU23" s="160"/>
      <c r="BV23" s="160"/>
      <c r="BW23" s="160"/>
      <c r="BX23" s="162"/>
      <c r="BY23" s="162"/>
      <c r="BZ23" s="162"/>
      <c r="CA23" s="162"/>
      <c r="CB23" s="162"/>
      <c r="CC23" s="162"/>
      <c r="CD23" s="162"/>
      <c r="CE23" s="162"/>
    </row>
    <row r="24" spans="1:83" s="135" customFormat="1" ht="15.75" customHeight="1">
      <c r="A24" s="163" t="s">
        <v>45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58"/>
      <c r="S24" s="158"/>
      <c r="T24" s="158"/>
      <c r="U24" s="158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6"/>
      <c r="BY24" s="166"/>
      <c r="BZ24" s="166"/>
      <c r="CA24" s="166"/>
      <c r="CB24" s="166"/>
      <c r="CC24" s="166"/>
      <c r="CD24" s="166"/>
      <c r="CE24" s="166"/>
    </row>
    <row r="25" spans="1:83" s="135" customFormat="1" ht="32.25" customHeight="1">
      <c r="A25" s="167" t="s">
        <v>161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8">
        <v>121</v>
      </c>
      <c r="S25" s="168"/>
      <c r="T25" s="168"/>
      <c r="U25" s="168"/>
      <c r="V25" s="169" t="s">
        <v>162</v>
      </c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70">
        <v>9329396.3</v>
      </c>
      <c r="AJ25" s="170"/>
      <c r="AK25" s="170"/>
      <c r="AL25" s="170"/>
      <c r="AM25" s="170"/>
      <c r="AN25" s="170"/>
      <c r="AO25" s="170"/>
      <c r="AP25" s="170"/>
      <c r="AQ25" s="170"/>
      <c r="AR25" s="171">
        <v>9329396.3</v>
      </c>
      <c r="AS25" s="171"/>
      <c r="AT25" s="171"/>
      <c r="AU25" s="171"/>
      <c r="AV25" s="171"/>
      <c r="AW25" s="171"/>
      <c r="AX25" s="171"/>
      <c r="AY25" s="171"/>
      <c r="AZ25" s="171" t="s">
        <v>43</v>
      </c>
      <c r="BA25" s="171"/>
      <c r="BB25" s="171"/>
      <c r="BC25" s="171"/>
      <c r="BD25" s="171"/>
      <c r="BE25" s="171"/>
      <c r="BF25" s="171"/>
      <c r="BG25" s="171"/>
      <c r="BH25" s="171" t="s">
        <v>43</v>
      </c>
      <c r="BI25" s="171"/>
      <c r="BJ25" s="171"/>
      <c r="BK25" s="171"/>
      <c r="BL25" s="171"/>
      <c r="BM25" s="171"/>
      <c r="BN25" s="171"/>
      <c r="BO25" s="171"/>
      <c r="BP25" s="171" t="s">
        <v>43</v>
      </c>
      <c r="BQ25" s="171"/>
      <c r="BR25" s="171"/>
      <c r="BS25" s="171"/>
      <c r="BT25" s="171"/>
      <c r="BU25" s="171"/>
      <c r="BV25" s="171"/>
      <c r="BW25" s="171"/>
      <c r="BX25" s="172" t="s">
        <v>43</v>
      </c>
      <c r="BY25" s="172"/>
      <c r="BZ25" s="172"/>
      <c r="CA25" s="172"/>
      <c r="CB25" s="172"/>
      <c r="CC25" s="172"/>
      <c r="CD25" s="172"/>
      <c r="CE25" s="172"/>
    </row>
    <row r="26" spans="1:83" s="135" customFormat="1" ht="13.5" customHeight="1">
      <c r="A26" s="173" t="s">
        <v>45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58"/>
      <c r="S26" s="158"/>
      <c r="T26" s="158"/>
      <c r="U26" s="158"/>
      <c r="V26" s="159" t="s">
        <v>111</v>
      </c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 t="s">
        <v>111</v>
      </c>
      <c r="BA26" s="161"/>
      <c r="BB26" s="161"/>
      <c r="BC26" s="161"/>
      <c r="BD26" s="161"/>
      <c r="BE26" s="161"/>
      <c r="BF26" s="161"/>
      <c r="BG26" s="161"/>
      <c r="BH26" s="161" t="s">
        <v>111</v>
      </c>
      <c r="BI26" s="161"/>
      <c r="BJ26" s="161"/>
      <c r="BK26" s="161"/>
      <c r="BL26" s="161"/>
      <c r="BM26" s="161"/>
      <c r="BN26" s="161"/>
      <c r="BO26" s="161"/>
      <c r="BP26" s="161" t="s">
        <v>111</v>
      </c>
      <c r="BQ26" s="161"/>
      <c r="BR26" s="161"/>
      <c r="BS26" s="161"/>
      <c r="BT26" s="161"/>
      <c r="BU26" s="161"/>
      <c r="BV26" s="161"/>
      <c r="BW26" s="161"/>
      <c r="BX26" s="174" t="s">
        <v>111</v>
      </c>
      <c r="BY26" s="174"/>
      <c r="BZ26" s="174"/>
      <c r="CA26" s="174"/>
      <c r="CB26" s="174"/>
      <c r="CC26" s="174"/>
      <c r="CD26" s="174"/>
      <c r="CE26" s="174"/>
    </row>
    <row r="27" spans="1:83" s="135" customFormat="1" ht="79.5" customHeight="1">
      <c r="A27" s="173" t="s">
        <v>163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58"/>
      <c r="S27" s="158"/>
      <c r="T27" s="158"/>
      <c r="U27" s="158"/>
      <c r="V27" s="159" t="s">
        <v>43</v>
      </c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 t="s">
        <v>43</v>
      </c>
      <c r="BA27" s="161"/>
      <c r="BB27" s="161"/>
      <c r="BC27" s="161"/>
      <c r="BD27" s="161"/>
      <c r="BE27" s="161"/>
      <c r="BF27" s="161"/>
      <c r="BG27" s="161"/>
      <c r="BH27" s="161" t="s">
        <v>43</v>
      </c>
      <c r="BI27" s="161"/>
      <c r="BJ27" s="161"/>
      <c r="BK27" s="161"/>
      <c r="BL27" s="161"/>
      <c r="BM27" s="161"/>
      <c r="BN27" s="161"/>
      <c r="BO27" s="161"/>
      <c r="BP27" s="161" t="s">
        <v>43</v>
      </c>
      <c r="BQ27" s="161"/>
      <c r="BR27" s="161"/>
      <c r="BS27" s="161"/>
      <c r="BT27" s="161"/>
      <c r="BU27" s="161"/>
      <c r="BV27" s="161"/>
      <c r="BW27" s="161"/>
      <c r="BX27" s="174" t="s">
        <v>43</v>
      </c>
      <c r="BY27" s="174"/>
      <c r="BZ27" s="174"/>
      <c r="CA27" s="174"/>
      <c r="CB27" s="174"/>
      <c r="CC27" s="174"/>
      <c r="CD27" s="174"/>
      <c r="CE27" s="174"/>
    </row>
    <row r="28" spans="1:83" s="135" customFormat="1" ht="60" customHeight="1">
      <c r="A28" s="173" t="s">
        <v>164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58"/>
      <c r="S28" s="158"/>
      <c r="T28" s="158"/>
      <c r="U28" s="158"/>
      <c r="V28" s="159" t="s">
        <v>43</v>
      </c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61">
        <v>9329396.3</v>
      </c>
      <c r="AJ28" s="161"/>
      <c r="AK28" s="161"/>
      <c r="AL28" s="161"/>
      <c r="AM28" s="161"/>
      <c r="AN28" s="161"/>
      <c r="AO28" s="161"/>
      <c r="AP28" s="161"/>
      <c r="AQ28" s="161"/>
      <c r="AR28" s="161">
        <v>9329396.3</v>
      </c>
      <c r="AS28" s="161"/>
      <c r="AT28" s="161"/>
      <c r="AU28" s="161"/>
      <c r="AV28" s="161"/>
      <c r="AW28" s="161"/>
      <c r="AX28" s="161"/>
      <c r="AY28" s="161"/>
      <c r="AZ28" s="161" t="s">
        <v>43</v>
      </c>
      <c r="BA28" s="161"/>
      <c r="BB28" s="161"/>
      <c r="BC28" s="161"/>
      <c r="BD28" s="161"/>
      <c r="BE28" s="161"/>
      <c r="BF28" s="161"/>
      <c r="BG28" s="161"/>
      <c r="BH28" s="161" t="s">
        <v>43</v>
      </c>
      <c r="BI28" s="161"/>
      <c r="BJ28" s="161"/>
      <c r="BK28" s="161"/>
      <c r="BL28" s="161"/>
      <c r="BM28" s="161"/>
      <c r="BN28" s="161"/>
      <c r="BO28" s="161"/>
      <c r="BP28" s="161" t="s">
        <v>43</v>
      </c>
      <c r="BQ28" s="161"/>
      <c r="BR28" s="161"/>
      <c r="BS28" s="161"/>
      <c r="BT28" s="161"/>
      <c r="BU28" s="161"/>
      <c r="BV28" s="161"/>
      <c r="BW28" s="161"/>
      <c r="BX28" s="174" t="s">
        <v>43</v>
      </c>
      <c r="BY28" s="174"/>
      <c r="BZ28" s="174"/>
      <c r="CA28" s="174"/>
      <c r="CB28" s="174"/>
      <c r="CC28" s="174"/>
      <c r="CD28" s="174"/>
      <c r="CE28" s="174"/>
    </row>
    <row r="29" spans="1:83" s="135" customFormat="1" ht="25.5" customHeight="1">
      <c r="A29" s="175" t="s">
        <v>165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6" t="s">
        <v>166</v>
      </c>
      <c r="S29" s="176"/>
      <c r="T29" s="176"/>
      <c r="U29" s="176"/>
      <c r="V29" s="177" t="s">
        <v>162</v>
      </c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8">
        <f>BP29</f>
        <v>900000</v>
      </c>
      <c r="AJ29" s="178"/>
      <c r="AK29" s="178"/>
      <c r="AL29" s="178"/>
      <c r="AM29" s="178"/>
      <c r="AN29" s="178"/>
      <c r="AO29" s="178"/>
      <c r="AP29" s="178"/>
      <c r="AQ29" s="178"/>
      <c r="AR29" s="178" t="s">
        <v>43</v>
      </c>
      <c r="AS29" s="178"/>
      <c r="AT29" s="178"/>
      <c r="AU29" s="178"/>
      <c r="AV29" s="178"/>
      <c r="AW29" s="178"/>
      <c r="AX29" s="178"/>
      <c r="AY29" s="178"/>
      <c r="AZ29" s="178" t="s">
        <v>43</v>
      </c>
      <c r="BA29" s="178"/>
      <c r="BB29" s="178"/>
      <c r="BC29" s="178"/>
      <c r="BD29" s="178"/>
      <c r="BE29" s="178"/>
      <c r="BF29" s="178"/>
      <c r="BG29" s="178"/>
      <c r="BH29" s="178" t="s">
        <v>43</v>
      </c>
      <c r="BI29" s="178"/>
      <c r="BJ29" s="178"/>
      <c r="BK29" s="178"/>
      <c r="BL29" s="178"/>
      <c r="BM29" s="178"/>
      <c r="BN29" s="178"/>
      <c r="BO29" s="178"/>
      <c r="BP29" s="178">
        <f>BP31+BP32</f>
        <v>900000</v>
      </c>
      <c r="BQ29" s="178"/>
      <c r="BR29" s="178"/>
      <c r="BS29" s="178"/>
      <c r="BT29" s="178"/>
      <c r="BU29" s="178"/>
      <c r="BV29" s="178"/>
      <c r="BW29" s="178"/>
      <c r="BX29" s="179">
        <v>0</v>
      </c>
      <c r="BY29" s="179"/>
      <c r="BZ29" s="179"/>
      <c r="CA29" s="179"/>
      <c r="CB29" s="179"/>
      <c r="CC29" s="179"/>
      <c r="CD29" s="179"/>
      <c r="CE29" s="179"/>
    </row>
    <row r="30" spans="1:83" s="135" customFormat="1" ht="19.5" customHeight="1">
      <c r="A30" s="173" t="s">
        <v>45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58"/>
      <c r="S30" s="158"/>
      <c r="T30" s="158"/>
      <c r="U30" s="158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2"/>
      <c r="BY30" s="162"/>
      <c r="BZ30" s="162"/>
      <c r="CA30" s="162"/>
      <c r="CB30" s="162"/>
      <c r="CC30" s="162"/>
      <c r="CD30" s="162"/>
      <c r="CE30" s="162"/>
    </row>
    <row r="31" spans="1:83" s="135" customFormat="1" ht="63.75" customHeight="1">
      <c r="A31" s="173" t="s">
        <v>167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58"/>
      <c r="S31" s="158"/>
      <c r="T31" s="158"/>
      <c r="U31" s="158"/>
      <c r="V31" s="159" t="s">
        <v>43</v>
      </c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61">
        <f>BP31</f>
        <v>0</v>
      </c>
      <c r="AJ31" s="161"/>
      <c r="AK31" s="161"/>
      <c r="AL31" s="161"/>
      <c r="AM31" s="161"/>
      <c r="AN31" s="161"/>
      <c r="AO31" s="161"/>
      <c r="AP31" s="161"/>
      <c r="AQ31" s="161"/>
      <c r="AR31" s="161" t="s">
        <v>43</v>
      </c>
      <c r="AS31" s="161"/>
      <c r="AT31" s="161"/>
      <c r="AU31" s="161"/>
      <c r="AV31" s="161"/>
      <c r="AW31" s="161"/>
      <c r="AX31" s="161"/>
      <c r="AY31" s="161"/>
      <c r="AZ31" s="161" t="s">
        <v>43</v>
      </c>
      <c r="BA31" s="161"/>
      <c r="BB31" s="161"/>
      <c r="BC31" s="161"/>
      <c r="BD31" s="161"/>
      <c r="BE31" s="161"/>
      <c r="BF31" s="161"/>
      <c r="BG31" s="161"/>
      <c r="BH31" s="161" t="s">
        <v>43</v>
      </c>
      <c r="BI31" s="161"/>
      <c r="BJ31" s="161"/>
      <c r="BK31" s="161"/>
      <c r="BL31" s="161"/>
      <c r="BM31" s="161"/>
      <c r="BN31" s="161"/>
      <c r="BO31" s="161"/>
      <c r="BP31" s="161">
        <v>0</v>
      </c>
      <c r="BQ31" s="161"/>
      <c r="BR31" s="161"/>
      <c r="BS31" s="161"/>
      <c r="BT31" s="161"/>
      <c r="BU31" s="161"/>
      <c r="BV31" s="161"/>
      <c r="BW31" s="161"/>
      <c r="BX31" s="162">
        <v>0</v>
      </c>
      <c r="BY31" s="162"/>
      <c r="BZ31" s="162"/>
      <c r="CA31" s="162"/>
      <c r="CB31" s="162"/>
      <c r="CC31" s="162"/>
      <c r="CD31" s="162"/>
      <c r="CE31" s="162"/>
    </row>
    <row r="32" spans="1:83" s="135" customFormat="1" ht="34.5" customHeight="1">
      <c r="A32" s="173" t="s">
        <v>168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58"/>
      <c r="S32" s="158"/>
      <c r="T32" s="158"/>
      <c r="U32" s="158"/>
      <c r="V32" s="159" t="s">
        <v>43</v>
      </c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61">
        <f>BP32</f>
        <v>900000</v>
      </c>
      <c r="AJ32" s="161"/>
      <c r="AK32" s="161"/>
      <c r="AL32" s="161"/>
      <c r="AM32" s="161"/>
      <c r="AN32" s="161"/>
      <c r="AO32" s="161"/>
      <c r="AP32" s="161"/>
      <c r="AQ32" s="161"/>
      <c r="AR32" s="161" t="s">
        <v>43</v>
      </c>
      <c r="AS32" s="161"/>
      <c r="AT32" s="161"/>
      <c r="AU32" s="161"/>
      <c r="AV32" s="161"/>
      <c r="AW32" s="161"/>
      <c r="AX32" s="161"/>
      <c r="AY32" s="161"/>
      <c r="AZ32" s="161" t="s">
        <v>43</v>
      </c>
      <c r="BA32" s="161"/>
      <c r="BB32" s="161"/>
      <c r="BC32" s="161"/>
      <c r="BD32" s="161"/>
      <c r="BE32" s="161"/>
      <c r="BF32" s="161"/>
      <c r="BG32" s="161"/>
      <c r="BH32" s="161" t="s">
        <v>43</v>
      </c>
      <c r="BI32" s="161"/>
      <c r="BJ32" s="161"/>
      <c r="BK32" s="161"/>
      <c r="BL32" s="161"/>
      <c r="BM32" s="161"/>
      <c r="BN32" s="161"/>
      <c r="BO32" s="161"/>
      <c r="BP32" s="161">
        <v>900000</v>
      </c>
      <c r="BQ32" s="161"/>
      <c r="BR32" s="161"/>
      <c r="BS32" s="161"/>
      <c r="BT32" s="161"/>
      <c r="BU32" s="161"/>
      <c r="BV32" s="161"/>
      <c r="BW32" s="161"/>
      <c r="BX32" s="162">
        <v>0</v>
      </c>
      <c r="BY32" s="162"/>
      <c r="BZ32" s="162"/>
      <c r="CA32" s="162"/>
      <c r="CB32" s="162"/>
      <c r="CC32" s="162"/>
      <c r="CD32" s="162"/>
      <c r="CE32" s="162"/>
    </row>
    <row r="33" spans="1:83" s="135" customFormat="1" ht="12.75">
      <c r="A33" s="180" t="s">
        <v>169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76" t="s">
        <v>162</v>
      </c>
      <c r="S33" s="176"/>
      <c r="T33" s="176"/>
      <c r="U33" s="176"/>
      <c r="V33" s="177" t="s">
        <v>43</v>
      </c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81"/>
      <c r="AJ33" s="181"/>
      <c r="AK33" s="181"/>
      <c r="AL33" s="181"/>
      <c r="AM33" s="181"/>
      <c r="AN33" s="181"/>
      <c r="AO33" s="181"/>
      <c r="AP33" s="181"/>
      <c r="AQ33" s="181"/>
      <c r="AR33" s="178" t="s">
        <v>111</v>
      </c>
      <c r="AS33" s="178"/>
      <c r="AT33" s="178"/>
      <c r="AU33" s="178"/>
      <c r="AV33" s="178"/>
      <c r="AW33" s="178"/>
      <c r="AX33" s="178"/>
      <c r="AY33" s="178"/>
      <c r="AZ33" s="178" t="s">
        <v>111</v>
      </c>
      <c r="BA33" s="178"/>
      <c r="BB33" s="178"/>
      <c r="BC33" s="178"/>
      <c r="BD33" s="178"/>
      <c r="BE33" s="178"/>
      <c r="BF33" s="178"/>
      <c r="BG33" s="178"/>
      <c r="BH33" s="178" t="s">
        <v>111</v>
      </c>
      <c r="BI33" s="178"/>
      <c r="BJ33" s="178"/>
      <c r="BK33" s="178"/>
      <c r="BL33" s="178"/>
      <c r="BM33" s="178"/>
      <c r="BN33" s="178"/>
      <c r="BO33" s="178"/>
      <c r="BP33" s="181"/>
      <c r="BQ33" s="181"/>
      <c r="BR33" s="181"/>
      <c r="BS33" s="181"/>
      <c r="BT33" s="181"/>
      <c r="BU33" s="181"/>
      <c r="BV33" s="181"/>
      <c r="BW33" s="181"/>
      <c r="BX33" s="182" t="s">
        <v>111</v>
      </c>
      <c r="BY33" s="182"/>
      <c r="BZ33" s="182"/>
      <c r="CA33" s="182"/>
      <c r="CB33" s="182"/>
      <c r="CC33" s="182"/>
      <c r="CD33" s="182"/>
      <c r="CE33" s="182"/>
    </row>
    <row r="34" spans="1:83" s="135" customFormat="1" ht="12.75">
      <c r="A34" s="183" t="s">
        <v>170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76"/>
      <c r="S34" s="176"/>
      <c r="T34" s="176"/>
      <c r="U34" s="176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81"/>
      <c r="AJ34" s="181"/>
      <c r="AK34" s="181"/>
      <c r="AL34" s="181"/>
      <c r="AM34" s="181"/>
      <c r="AN34" s="181"/>
      <c r="AO34" s="181"/>
      <c r="AP34" s="181"/>
      <c r="AQ34" s="181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81"/>
      <c r="BQ34" s="181"/>
      <c r="BR34" s="181"/>
      <c r="BS34" s="181"/>
      <c r="BT34" s="181"/>
      <c r="BU34" s="181"/>
      <c r="BV34" s="181"/>
      <c r="BW34" s="181"/>
      <c r="BX34" s="182"/>
      <c r="BY34" s="182"/>
      <c r="BZ34" s="182"/>
      <c r="CA34" s="182"/>
      <c r="CB34" s="182"/>
      <c r="CC34" s="182"/>
      <c r="CD34" s="182"/>
      <c r="CE34" s="182"/>
    </row>
    <row r="35" spans="1:83" s="135" customFormat="1" ht="11.25" customHeight="1">
      <c r="A35" s="184" t="s">
        <v>171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76"/>
      <c r="S35" s="176"/>
      <c r="T35" s="176"/>
      <c r="U35" s="176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81"/>
      <c r="AJ35" s="181"/>
      <c r="AK35" s="181"/>
      <c r="AL35" s="181"/>
      <c r="AM35" s="181"/>
      <c r="AN35" s="181"/>
      <c r="AO35" s="181"/>
      <c r="AP35" s="181"/>
      <c r="AQ35" s="181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81"/>
      <c r="BQ35" s="181"/>
      <c r="BR35" s="181"/>
      <c r="BS35" s="181"/>
      <c r="BT35" s="181"/>
      <c r="BU35" s="181"/>
      <c r="BV35" s="181"/>
      <c r="BW35" s="181"/>
      <c r="BX35" s="182"/>
      <c r="BY35" s="182"/>
      <c r="BZ35" s="182"/>
      <c r="CA35" s="182"/>
      <c r="CB35" s="182"/>
      <c r="CC35" s="182"/>
      <c r="CD35" s="182"/>
      <c r="CE35" s="182"/>
    </row>
    <row r="36" spans="1:83" s="135" customFormat="1" ht="19.5" customHeight="1">
      <c r="A36" s="180" t="s">
        <v>172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76" t="s">
        <v>173</v>
      </c>
      <c r="S36" s="176"/>
      <c r="T36" s="176"/>
      <c r="U36" s="176"/>
      <c r="V36" s="177" t="s">
        <v>43</v>
      </c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81"/>
      <c r="AJ36" s="181"/>
      <c r="AK36" s="181"/>
      <c r="AL36" s="181"/>
      <c r="AM36" s="181"/>
      <c r="AN36" s="181"/>
      <c r="AO36" s="181"/>
      <c r="AP36" s="181"/>
      <c r="AQ36" s="181"/>
      <c r="AR36" s="178" t="s">
        <v>111</v>
      </c>
      <c r="AS36" s="178"/>
      <c r="AT36" s="178"/>
      <c r="AU36" s="178"/>
      <c r="AV36" s="178"/>
      <c r="AW36" s="178"/>
      <c r="AX36" s="178"/>
      <c r="AY36" s="178"/>
      <c r="AZ36" s="178" t="s">
        <v>111</v>
      </c>
      <c r="BA36" s="178"/>
      <c r="BB36" s="178"/>
      <c r="BC36" s="178"/>
      <c r="BD36" s="178"/>
      <c r="BE36" s="178"/>
      <c r="BF36" s="178"/>
      <c r="BG36" s="178"/>
      <c r="BH36" s="178" t="s">
        <v>111</v>
      </c>
      <c r="BI36" s="178"/>
      <c r="BJ36" s="178"/>
      <c r="BK36" s="178"/>
      <c r="BL36" s="178"/>
      <c r="BM36" s="178"/>
      <c r="BN36" s="178"/>
      <c r="BO36" s="178"/>
      <c r="BP36" s="181"/>
      <c r="BQ36" s="181"/>
      <c r="BR36" s="181"/>
      <c r="BS36" s="181"/>
      <c r="BT36" s="181"/>
      <c r="BU36" s="181"/>
      <c r="BV36" s="181"/>
      <c r="BW36" s="181"/>
      <c r="BX36" s="172" t="s">
        <v>111</v>
      </c>
      <c r="BY36" s="172"/>
      <c r="BZ36" s="172"/>
      <c r="CA36" s="172"/>
      <c r="CB36" s="172"/>
      <c r="CC36" s="172"/>
      <c r="CD36" s="172"/>
      <c r="CE36" s="172"/>
    </row>
    <row r="37" spans="1:83" s="135" customFormat="1" ht="12.75">
      <c r="A37" s="183" t="s">
        <v>174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76"/>
      <c r="S37" s="176"/>
      <c r="T37" s="176"/>
      <c r="U37" s="176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81"/>
      <c r="AJ37" s="181"/>
      <c r="AK37" s="181"/>
      <c r="AL37" s="181"/>
      <c r="AM37" s="181"/>
      <c r="AN37" s="181"/>
      <c r="AO37" s="181"/>
      <c r="AP37" s="181"/>
      <c r="AQ37" s="181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81"/>
      <c r="BQ37" s="181"/>
      <c r="BR37" s="181"/>
      <c r="BS37" s="181"/>
      <c r="BT37" s="181"/>
      <c r="BU37" s="181"/>
      <c r="BV37" s="181"/>
      <c r="BW37" s="181"/>
      <c r="BX37" s="172"/>
      <c r="BY37" s="172"/>
      <c r="BZ37" s="172"/>
      <c r="CA37" s="172"/>
      <c r="CB37" s="172"/>
      <c r="CC37" s="172"/>
      <c r="CD37" s="172"/>
      <c r="CE37" s="172"/>
    </row>
    <row r="38" spans="1:83" s="135" customFormat="1" ht="12.75">
      <c r="A38" s="183" t="s">
        <v>175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76"/>
      <c r="S38" s="176"/>
      <c r="T38" s="176"/>
      <c r="U38" s="176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81"/>
      <c r="AJ38" s="181"/>
      <c r="AK38" s="181"/>
      <c r="AL38" s="181"/>
      <c r="AM38" s="181"/>
      <c r="AN38" s="181"/>
      <c r="AO38" s="181"/>
      <c r="AP38" s="181"/>
      <c r="AQ38" s="181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81"/>
      <c r="BQ38" s="181"/>
      <c r="BR38" s="181"/>
      <c r="BS38" s="181"/>
      <c r="BT38" s="181"/>
      <c r="BU38" s="181"/>
      <c r="BV38" s="181"/>
      <c r="BW38" s="181"/>
      <c r="BX38" s="172"/>
      <c r="BY38" s="172"/>
      <c r="BZ38" s="172"/>
      <c r="CA38" s="172"/>
      <c r="CB38" s="172"/>
      <c r="CC38" s="172"/>
      <c r="CD38" s="172"/>
      <c r="CE38" s="172"/>
    </row>
    <row r="39" spans="1:83" s="135" customFormat="1" ht="12.75">
      <c r="A39" s="183" t="s">
        <v>176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76"/>
      <c r="S39" s="176"/>
      <c r="T39" s="176"/>
      <c r="U39" s="176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81"/>
      <c r="AJ39" s="181"/>
      <c r="AK39" s="181"/>
      <c r="AL39" s="181"/>
      <c r="AM39" s="181"/>
      <c r="AN39" s="181"/>
      <c r="AO39" s="181"/>
      <c r="AP39" s="181"/>
      <c r="AQ39" s="181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81"/>
      <c r="BQ39" s="181"/>
      <c r="BR39" s="181"/>
      <c r="BS39" s="181"/>
      <c r="BT39" s="181"/>
      <c r="BU39" s="181"/>
      <c r="BV39" s="181"/>
      <c r="BW39" s="181"/>
      <c r="BX39" s="172"/>
      <c r="BY39" s="172"/>
      <c r="BZ39" s="172"/>
      <c r="CA39" s="172"/>
      <c r="CB39" s="172"/>
      <c r="CC39" s="172"/>
      <c r="CD39" s="172"/>
      <c r="CE39" s="172"/>
    </row>
    <row r="40" spans="1:83" s="135" customFormat="1" ht="12.75">
      <c r="A40" s="184" t="s">
        <v>177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76"/>
      <c r="S40" s="176"/>
      <c r="T40" s="176"/>
      <c r="U40" s="176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81"/>
      <c r="AJ40" s="181"/>
      <c r="AK40" s="181"/>
      <c r="AL40" s="181"/>
      <c r="AM40" s="181"/>
      <c r="AN40" s="181"/>
      <c r="AO40" s="181"/>
      <c r="AP40" s="181"/>
      <c r="AQ40" s="181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81"/>
      <c r="BQ40" s="181"/>
      <c r="BR40" s="181"/>
      <c r="BS40" s="181"/>
      <c r="BT40" s="181"/>
      <c r="BU40" s="181"/>
      <c r="BV40" s="181"/>
      <c r="BW40" s="181"/>
      <c r="BX40" s="172"/>
      <c r="BY40" s="172"/>
      <c r="BZ40" s="172"/>
      <c r="CA40" s="172"/>
      <c r="CB40" s="172"/>
      <c r="CC40" s="172"/>
      <c r="CD40" s="172"/>
      <c r="CE40" s="172"/>
    </row>
    <row r="41" spans="1:83" s="135" customFormat="1" ht="12.75">
      <c r="A41" s="180" t="s">
        <v>178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76" t="s">
        <v>179</v>
      </c>
      <c r="S41" s="176"/>
      <c r="T41" s="176"/>
      <c r="U41" s="176"/>
      <c r="V41" s="177" t="s">
        <v>180</v>
      </c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81">
        <f>AZ41</f>
        <v>3743132</v>
      </c>
      <c r="AJ41" s="181"/>
      <c r="AK41" s="181"/>
      <c r="AL41" s="181"/>
      <c r="AM41" s="181"/>
      <c r="AN41" s="181"/>
      <c r="AO41" s="181"/>
      <c r="AP41" s="181"/>
      <c r="AQ41" s="181"/>
      <c r="AR41" s="178" t="s">
        <v>111</v>
      </c>
      <c r="AS41" s="178"/>
      <c r="AT41" s="178"/>
      <c r="AU41" s="178"/>
      <c r="AV41" s="178"/>
      <c r="AW41" s="178"/>
      <c r="AX41" s="178"/>
      <c r="AY41" s="178"/>
      <c r="AZ41" s="181">
        <f>AZ44+AZ45+AZ46+AZ47+AZ48+AZ49</f>
        <v>3743132</v>
      </c>
      <c r="BA41" s="181"/>
      <c r="BB41" s="181"/>
      <c r="BC41" s="181"/>
      <c r="BD41" s="181"/>
      <c r="BE41" s="181"/>
      <c r="BF41" s="181"/>
      <c r="BG41" s="181"/>
      <c r="BH41" s="181">
        <f>BH44+BH45+BH46</f>
        <v>0</v>
      </c>
      <c r="BI41" s="181"/>
      <c r="BJ41" s="181"/>
      <c r="BK41" s="181"/>
      <c r="BL41" s="181"/>
      <c r="BM41" s="181"/>
      <c r="BN41" s="181"/>
      <c r="BO41" s="181"/>
      <c r="BP41" s="178" t="s">
        <v>111</v>
      </c>
      <c r="BQ41" s="178"/>
      <c r="BR41" s="178"/>
      <c r="BS41" s="178"/>
      <c r="BT41" s="178"/>
      <c r="BU41" s="178"/>
      <c r="BV41" s="178"/>
      <c r="BW41" s="178"/>
      <c r="BX41" s="172" t="s">
        <v>111</v>
      </c>
      <c r="BY41" s="172"/>
      <c r="BZ41" s="172"/>
      <c r="CA41" s="172"/>
      <c r="CB41" s="172"/>
      <c r="CC41" s="172"/>
      <c r="CD41" s="172"/>
      <c r="CE41" s="172"/>
    </row>
    <row r="42" spans="1:83" s="135" customFormat="1" ht="11.25" customHeight="1">
      <c r="A42" s="185" t="s">
        <v>181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76"/>
      <c r="S42" s="176"/>
      <c r="T42" s="176"/>
      <c r="U42" s="176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81"/>
      <c r="AJ42" s="181"/>
      <c r="AK42" s="181"/>
      <c r="AL42" s="181"/>
      <c r="AM42" s="181"/>
      <c r="AN42" s="181"/>
      <c r="AO42" s="181"/>
      <c r="AP42" s="181"/>
      <c r="AQ42" s="181"/>
      <c r="AR42" s="178"/>
      <c r="AS42" s="178"/>
      <c r="AT42" s="178"/>
      <c r="AU42" s="178"/>
      <c r="AV42" s="178"/>
      <c r="AW42" s="178"/>
      <c r="AX42" s="178"/>
      <c r="AY42" s="178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78"/>
      <c r="BQ42" s="178"/>
      <c r="BR42" s="178"/>
      <c r="BS42" s="178"/>
      <c r="BT42" s="178"/>
      <c r="BU42" s="178"/>
      <c r="BV42" s="178"/>
      <c r="BW42" s="178"/>
      <c r="BX42" s="172"/>
      <c r="BY42" s="172"/>
      <c r="BZ42" s="172"/>
      <c r="CA42" s="172"/>
      <c r="CB42" s="172"/>
      <c r="CC42" s="172"/>
      <c r="CD42" s="172"/>
      <c r="CE42" s="172"/>
    </row>
    <row r="43" spans="1:83" s="135" customFormat="1" ht="17.25" customHeight="1">
      <c r="A43" s="163" t="s">
        <v>45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58"/>
      <c r="S43" s="158"/>
      <c r="T43" s="158"/>
      <c r="U43" s="158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5"/>
      <c r="BY43" s="165"/>
      <c r="BZ43" s="165"/>
      <c r="CA43" s="165"/>
      <c r="CB43" s="165"/>
      <c r="CC43" s="165"/>
      <c r="CD43" s="165"/>
      <c r="CE43" s="165"/>
    </row>
    <row r="44" spans="1:83" s="135" customFormat="1" ht="46.5" customHeight="1">
      <c r="A44" s="173" t="s">
        <v>182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58"/>
      <c r="S44" s="158"/>
      <c r="T44" s="158"/>
      <c r="U44" s="158"/>
      <c r="V44" s="164" t="s">
        <v>183</v>
      </c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0">
        <f aca="true" t="shared" si="0" ref="AI44:AI49">AZ44</f>
        <v>556400</v>
      </c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>
        <v>556400</v>
      </c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5"/>
      <c r="BY44" s="165"/>
      <c r="BZ44" s="165"/>
      <c r="CA44" s="165"/>
      <c r="CB44" s="165"/>
      <c r="CC44" s="165"/>
      <c r="CD44" s="165"/>
      <c r="CE44" s="165"/>
    </row>
    <row r="45" spans="1:83" s="135" customFormat="1" ht="64.5" customHeight="1">
      <c r="A45" s="173" t="s">
        <v>184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58"/>
      <c r="S45" s="158"/>
      <c r="T45" s="158"/>
      <c r="U45" s="158"/>
      <c r="V45" s="164" t="s">
        <v>185</v>
      </c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0">
        <f t="shared" si="0"/>
        <v>146832</v>
      </c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>
        <v>146832</v>
      </c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5"/>
      <c r="BY45" s="165"/>
      <c r="BZ45" s="165"/>
      <c r="CA45" s="165"/>
      <c r="CB45" s="165"/>
      <c r="CC45" s="165"/>
      <c r="CD45" s="165"/>
      <c r="CE45" s="165"/>
    </row>
    <row r="46" spans="1:83" s="135" customFormat="1" ht="42.75" customHeight="1">
      <c r="A46" s="173" t="s">
        <v>186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58"/>
      <c r="S46" s="158"/>
      <c r="T46" s="158"/>
      <c r="U46" s="158"/>
      <c r="V46" s="164" t="s">
        <v>187</v>
      </c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0">
        <f t="shared" si="0"/>
        <v>2890900</v>
      </c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>
        <v>2890900</v>
      </c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5"/>
      <c r="BY46" s="165"/>
      <c r="BZ46" s="165"/>
      <c r="CA46" s="165"/>
      <c r="CB46" s="165"/>
      <c r="CC46" s="165"/>
      <c r="CD46" s="165"/>
      <c r="CE46" s="165"/>
    </row>
    <row r="47" spans="1:83" s="135" customFormat="1" ht="52.5" customHeight="1">
      <c r="A47" s="173" t="s">
        <v>188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58"/>
      <c r="S47" s="158"/>
      <c r="T47" s="158"/>
      <c r="U47" s="158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0">
        <f t="shared" si="0"/>
        <v>16300</v>
      </c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>
        <v>16300</v>
      </c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5"/>
      <c r="BY47" s="165"/>
      <c r="BZ47" s="165"/>
      <c r="CA47" s="165"/>
      <c r="CB47" s="165"/>
      <c r="CC47" s="165"/>
      <c r="CD47" s="165"/>
      <c r="CE47" s="165"/>
    </row>
    <row r="48" spans="1:83" s="135" customFormat="1" ht="82.5" customHeight="1">
      <c r="A48" s="173" t="s">
        <v>189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58"/>
      <c r="S48" s="158"/>
      <c r="T48" s="158"/>
      <c r="U48" s="158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0">
        <f t="shared" si="0"/>
        <v>101000</v>
      </c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>
        <v>101000</v>
      </c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5"/>
      <c r="BY48" s="165"/>
      <c r="BZ48" s="165"/>
      <c r="CA48" s="165"/>
      <c r="CB48" s="165"/>
      <c r="CC48" s="165"/>
      <c r="CD48" s="165"/>
      <c r="CE48" s="165"/>
    </row>
    <row r="49" spans="1:83" s="135" customFormat="1" ht="30" customHeight="1">
      <c r="A49" s="173" t="s">
        <v>190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58"/>
      <c r="S49" s="158"/>
      <c r="T49" s="158"/>
      <c r="U49" s="158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0">
        <f t="shared" si="0"/>
        <v>31700</v>
      </c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>
        <v>31700</v>
      </c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5"/>
      <c r="BY49" s="165"/>
      <c r="BZ49" s="165"/>
      <c r="CA49" s="165"/>
      <c r="CB49" s="165"/>
      <c r="CC49" s="165"/>
      <c r="CD49" s="165"/>
      <c r="CE49" s="165"/>
    </row>
    <row r="50" spans="1:83" s="135" customFormat="1" ht="12.75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58"/>
      <c r="S50" s="158"/>
      <c r="T50" s="158"/>
      <c r="U50" s="158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5"/>
      <c r="BY50" s="165"/>
      <c r="BZ50" s="165"/>
      <c r="CA50" s="165"/>
      <c r="CB50" s="165"/>
      <c r="CC50" s="165"/>
      <c r="CD50" s="165"/>
      <c r="CE50" s="165"/>
    </row>
    <row r="51" spans="1:83" s="135" customFormat="1" ht="12.75">
      <c r="A51" s="156" t="s">
        <v>191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8" t="s">
        <v>192</v>
      </c>
      <c r="S51" s="158"/>
      <c r="T51" s="158"/>
      <c r="U51" s="158"/>
      <c r="V51" s="159" t="s">
        <v>111</v>
      </c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60"/>
      <c r="AJ51" s="160"/>
      <c r="AK51" s="160"/>
      <c r="AL51" s="160"/>
      <c r="AM51" s="160"/>
      <c r="AN51" s="160"/>
      <c r="AO51" s="160"/>
      <c r="AP51" s="160"/>
      <c r="AQ51" s="160"/>
      <c r="AR51" s="161" t="s">
        <v>111</v>
      </c>
      <c r="AS51" s="161"/>
      <c r="AT51" s="161"/>
      <c r="AU51" s="161"/>
      <c r="AV51" s="161"/>
      <c r="AW51" s="161"/>
      <c r="AX51" s="161"/>
      <c r="AY51" s="161"/>
      <c r="AZ51" s="161" t="s">
        <v>111</v>
      </c>
      <c r="BA51" s="161"/>
      <c r="BB51" s="161"/>
      <c r="BC51" s="161"/>
      <c r="BD51" s="161"/>
      <c r="BE51" s="161"/>
      <c r="BF51" s="161"/>
      <c r="BG51" s="161"/>
      <c r="BH51" s="161" t="s">
        <v>111</v>
      </c>
      <c r="BI51" s="161"/>
      <c r="BJ51" s="161"/>
      <c r="BK51" s="161"/>
      <c r="BL51" s="161"/>
      <c r="BM51" s="161"/>
      <c r="BN51" s="161"/>
      <c r="BO51" s="161"/>
      <c r="BP51" s="160"/>
      <c r="BQ51" s="160"/>
      <c r="BR51" s="160"/>
      <c r="BS51" s="160"/>
      <c r="BT51" s="160"/>
      <c r="BU51" s="160"/>
      <c r="BV51" s="160"/>
      <c r="BW51" s="160"/>
      <c r="BX51" s="165"/>
      <c r="BY51" s="165"/>
      <c r="BZ51" s="165"/>
      <c r="CA51" s="165"/>
      <c r="CB51" s="165"/>
      <c r="CC51" s="165"/>
      <c r="CD51" s="165"/>
      <c r="CE51" s="165"/>
    </row>
    <row r="52" spans="1:83" s="135" customFormat="1" ht="12.75">
      <c r="A52" s="151" t="s">
        <v>193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8" t="s">
        <v>180</v>
      </c>
      <c r="S52" s="158"/>
      <c r="T52" s="158"/>
      <c r="U52" s="158"/>
      <c r="V52" s="159" t="s">
        <v>111</v>
      </c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60"/>
      <c r="AJ52" s="160"/>
      <c r="AK52" s="160"/>
      <c r="AL52" s="160"/>
      <c r="AM52" s="160"/>
      <c r="AN52" s="160"/>
      <c r="AO52" s="160"/>
      <c r="AP52" s="160"/>
      <c r="AQ52" s="160"/>
      <c r="AR52" s="161" t="s">
        <v>111</v>
      </c>
      <c r="AS52" s="161"/>
      <c r="AT52" s="161"/>
      <c r="AU52" s="161"/>
      <c r="AV52" s="161"/>
      <c r="AW52" s="161"/>
      <c r="AX52" s="161"/>
      <c r="AY52" s="161"/>
      <c r="AZ52" s="161" t="s">
        <v>111</v>
      </c>
      <c r="BA52" s="161"/>
      <c r="BB52" s="161"/>
      <c r="BC52" s="161"/>
      <c r="BD52" s="161"/>
      <c r="BE52" s="161"/>
      <c r="BF52" s="161"/>
      <c r="BG52" s="161"/>
      <c r="BH52" s="161" t="s">
        <v>111</v>
      </c>
      <c r="BI52" s="161"/>
      <c r="BJ52" s="161"/>
      <c r="BK52" s="161"/>
      <c r="BL52" s="161"/>
      <c r="BM52" s="161"/>
      <c r="BN52" s="161"/>
      <c r="BO52" s="161"/>
      <c r="BP52" s="160"/>
      <c r="BQ52" s="160"/>
      <c r="BR52" s="160"/>
      <c r="BS52" s="160"/>
      <c r="BT52" s="160"/>
      <c r="BU52" s="160"/>
      <c r="BV52" s="160"/>
      <c r="BW52" s="160"/>
      <c r="BX52" s="162" t="s">
        <v>111</v>
      </c>
      <c r="BY52" s="162"/>
      <c r="BZ52" s="162"/>
      <c r="CA52" s="162"/>
      <c r="CB52" s="162"/>
      <c r="CC52" s="162"/>
      <c r="CD52" s="162"/>
      <c r="CE52" s="162"/>
    </row>
    <row r="53" spans="1:83" s="135" customFormat="1" ht="12.75">
      <c r="A53" s="156" t="s">
        <v>194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8"/>
      <c r="S53" s="158"/>
      <c r="T53" s="158"/>
      <c r="U53" s="158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60"/>
      <c r="AJ53" s="160"/>
      <c r="AK53" s="160"/>
      <c r="AL53" s="160"/>
      <c r="AM53" s="160"/>
      <c r="AN53" s="160"/>
      <c r="AO53" s="160"/>
      <c r="AP53" s="160"/>
      <c r="AQ53" s="160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0"/>
      <c r="BQ53" s="160"/>
      <c r="BR53" s="160"/>
      <c r="BS53" s="160"/>
      <c r="BT53" s="160"/>
      <c r="BU53" s="160"/>
      <c r="BV53" s="160"/>
      <c r="BW53" s="160"/>
      <c r="BX53" s="162"/>
      <c r="BY53" s="162"/>
      <c r="BZ53" s="162"/>
      <c r="CA53" s="162"/>
      <c r="CB53" s="162"/>
      <c r="CC53" s="162"/>
      <c r="CD53" s="162"/>
      <c r="CE53" s="162"/>
    </row>
    <row r="54" spans="1:83" s="135" customFormat="1" ht="12.75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58"/>
      <c r="S54" s="158"/>
      <c r="T54" s="158"/>
      <c r="U54" s="158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5"/>
      <c r="BY54" s="165"/>
      <c r="BZ54" s="165"/>
      <c r="CA54" s="165"/>
      <c r="CB54" s="165"/>
      <c r="CC54" s="165"/>
      <c r="CD54" s="165"/>
      <c r="CE54" s="165"/>
    </row>
    <row r="55" spans="1:83" s="135" customFormat="1" ht="20.25" customHeight="1">
      <c r="A55" s="175" t="s">
        <v>195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6" t="s">
        <v>196</v>
      </c>
      <c r="S55" s="176"/>
      <c r="T55" s="176"/>
      <c r="U55" s="176"/>
      <c r="V55" s="177" t="s">
        <v>111</v>
      </c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81">
        <f>AR55+AZ55+BH55+BP55</f>
        <v>13972528.3</v>
      </c>
      <c r="AJ55" s="181"/>
      <c r="AK55" s="181"/>
      <c r="AL55" s="181"/>
      <c r="AM55" s="181"/>
      <c r="AN55" s="181"/>
      <c r="AO55" s="181"/>
      <c r="AP55" s="181"/>
      <c r="AQ55" s="181"/>
      <c r="AR55" s="181">
        <f>AR57+AR62+AR70+AR76+AR77+AR78</f>
        <v>9329396.3</v>
      </c>
      <c r="AS55" s="181"/>
      <c r="AT55" s="181"/>
      <c r="AU55" s="181"/>
      <c r="AV55" s="181"/>
      <c r="AW55" s="181"/>
      <c r="AX55" s="181"/>
      <c r="AY55" s="181"/>
      <c r="AZ55" s="181">
        <f>AZ62+AZ57+AZ77</f>
        <v>3743132</v>
      </c>
      <c r="BA55" s="181"/>
      <c r="BB55" s="181"/>
      <c r="BC55" s="181"/>
      <c r="BD55" s="181"/>
      <c r="BE55" s="181"/>
      <c r="BF55" s="181"/>
      <c r="BG55" s="181"/>
      <c r="BH55" s="181">
        <v>0</v>
      </c>
      <c r="BI55" s="181"/>
      <c r="BJ55" s="181"/>
      <c r="BK55" s="181"/>
      <c r="BL55" s="181"/>
      <c r="BM55" s="181"/>
      <c r="BN55" s="181"/>
      <c r="BO55" s="181"/>
      <c r="BP55" s="181">
        <f>BP57</f>
        <v>900000</v>
      </c>
      <c r="BQ55" s="181"/>
      <c r="BR55" s="181"/>
      <c r="BS55" s="181"/>
      <c r="BT55" s="181"/>
      <c r="BU55" s="181"/>
      <c r="BV55" s="181"/>
      <c r="BW55" s="181"/>
      <c r="BX55" s="186">
        <v>0</v>
      </c>
      <c r="BY55" s="186"/>
      <c r="BZ55" s="186"/>
      <c r="CA55" s="186"/>
      <c r="CB55" s="186"/>
      <c r="CC55" s="186"/>
      <c r="CD55" s="186"/>
      <c r="CE55" s="186"/>
    </row>
    <row r="56" spans="1:83" s="135" customFormat="1" ht="12.75">
      <c r="A56" s="163" t="s">
        <v>45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58"/>
      <c r="S56" s="158"/>
      <c r="T56" s="158"/>
      <c r="U56" s="158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5"/>
      <c r="BY56" s="165"/>
      <c r="BZ56" s="165"/>
      <c r="CA56" s="165"/>
      <c r="CB56" s="165"/>
      <c r="CC56" s="165"/>
      <c r="CD56" s="165"/>
      <c r="CE56" s="165"/>
    </row>
    <row r="57" spans="1:83" s="135" customFormat="1" ht="12.75">
      <c r="A57" s="184" t="s">
        <v>197</v>
      </c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7" t="s">
        <v>198</v>
      </c>
      <c r="S57" s="187"/>
      <c r="T57" s="187"/>
      <c r="U57" s="187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9">
        <f>AR57+AZ57+BH57+BP57</f>
        <v>9430988.3</v>
      </c>
      <c r="AJ57" s="189"/>
      <c r="AK57" s="189"/>
      <c r="AL57" s="189"/>
      <c r="AM57" s="189"/>
      <c r="AN57" s="189"/>
      <c r="AO57" s="189"/>
      <c r="AP57" s="189"/>
      <c r="AQ57" s="189"/>
      <c r="AR57" s="189">
        <f>AR59+AR61</f>
        <v>8384156.3</v>
      </c>
      <c r="AS57" s="189"/>
      <c r="AT57" s="189"/>
      <c r="AU57" s="189"/>
      <c r="AV57" s="189"/>
      <c r="AW57" s="189"/>
      <c r="AX57" s="189"/>
      <c r="AY57" s="189"/>
      <c r="AZ57" s="189">
        <v>146832</v>
      </c>
      <c r="BA57" s="189"/>
      <c r="BB57" s="189"/>
      <c r="BC57" s="189"/>
      <c r="BD57" s="189"/>
      <c r="BE57" s="189"/>
      <c r="BF57" s="189"/>
      <c r="BG57" s="189"/>
      <c r="BH57" s="189">
        <v>0</v>
      </c>
      <c r="BI57" s="189"/>
      <c r="BJ57" s="189"/>
      <c r="BK57" s="189"/>
      <c r="BL57" s="189"/>
      <c r="BM57" s="189"/>
      <c r="BN57" s="189"/>
      <c r="BO57" s="189"/>
      <c r="BP57" s="189">
        <f>BP59+BP61</f>
        <v>900000</v>
      </c>
      <c r="BQ57" s="189"/>
      <c r="BR57" s="189"/>
      <c r="BS57" s="189"/>
      <c r="BT57" s="189"/>
      <c r="BU57" s="189"/>
      <c r="BV57" s="189"/>
      <c r="BW57" s="189"/>
      <c r="BX57" s="190"/>
      <c r="BY57" s="190"/>
      <c r="BZ57" s="190"/>
      <c r="CA57" s="190"/>
      <c r="CB57" s="190"/>
      <c r="CC57" s="190"/>
      <c r="CD57" s="190"/>
      <c r="CE57" s="190"/>
    </row>
    <row r="58" spans="1:83" s="135" customFormat="1" ht="12.75">
      <c r="A58" s="157" t="s">
        <v>199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8"/>
      <c r="S58" s="158"/>
      <c r="T58" s="158"/>
      <c r="U58" s="158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5"/>
      <c r="BY58" s="165"/>
      <c r="BZ58" s="165"/>
      <c r="CA58" s="165"/>
      <c r="CB58" s="165"/>
      <c r="CC58" s="165"/>
      <c r="CD58" s="165"/>
      <c r="CE58" s="165"/>
    </row>
    <row r="59" spans="1:83" s="135" customFormat="1" ht="18" customHeight="1">
      <c r="A59" s="191" t="s">
        <v>200</v>
      </c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58"/>
      <c r="S59" s="158"/>
      <c r="T59" s="158"/>
      <c r="U59" s="158"/>
      <c r="V59" s="164" t="s">
        <v>201</v>
      </c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0">
        <f>AR59+BP59</f>
        <v>7130683</v>
      </c>
      <c r="AJ59" s="160"/>
      <c r="AK59" s="160"/>
      <c r="AL59" s="160"/>
      <c r="AM59" s="160"/>
      <c r="AN59" s="160"/>
      <c r="AO59" s="160"/>
      <c r="AP59" s="160"/>
      <c r="AQ59" s="160"/>
      <c r="AR59" s="160">
        <v>6439436</v>
      </c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>
        <v>691247</v>
      </c>
      <c r="BQ59" s="160"/>
      <c r="BR59" s="160"/>
      <c r="BS59" s="160"/>
      <c r="BT59" s="160"/>
      <c r="BU59" s="160"/>
      <c r="BV59" s="160"/>
      <c r="BW59" s="160"/>
      <c r="BX59" s="165"/>
      <c r="BY59" s="165"/>
      <c r="BZ59" s="165"/>
      <c r="CA59" s="165"/>
      <c r="CB59" s="165"/>
      <c r="CC59" s="165"/>
      <c r="CD59" s="165"/>
      <c r="CE59" s="165"/>
    </row>
    <row r="60" spans="1:83" s="135" customFormat="1" ht="41.25" customHeight="1">
      <c r="A60" s="173" t="s">
        <v>202</v>
      </c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58"/>
      <c r="S60" s="158"/>
      <c r="T60" s="158"/>
      <c r="U60" s="158"/>
      <c r="V60" s="192" t="s">
        <v>203</v>
      </c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60">
        <f>AZ60</f>
        <v>146832</v>
      </c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>
        <v>146832</v>
      </c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>
        <v>0</v>
      </c>
      <c r="BQ60" s="160"/>
      <c r="BR60" s="160"/>
      <c r="BS60" s="160"/>
      <c r="BT60" s="160"/>
      <c r="BU60" s="160"/>
      <c r="BV60" s="160"/>
      <c r="BW60" s="160"/>
      <c r="BX60" s="165"/>
      <c r="BY60" s="165"/>
      <c r="BZ60" s="165"/>
      <c r="CA60" s="165"/>
      <c r="CB60" s="165"/>
      <c r="CC60" s="165"/>
      <c r="CD60" s="165"/>
      <c r="CE60" s="165"/>
    </row>
    <row r="61" spans="1:83" s="135" customFormat="1" ht="51" customHeight="1">
      <c r="A61" s="191" t="s">
        <v>204</v>
      </c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58"/>
      <c r="S61" s="158"/>
      <c r="T61" s="158"/>
      <c r="U61" s="158"/>
      <c r="V61" s="164" t="s">
        <v>205</v>
      </c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0">
        <f>AR61+BP61</f>
        <v>2153473.3</v>
      </c>
      <c r="AJ61" s="160"/>
      <c r="AK61" s="160"/>
      <c r="AL61" s="160"/>
      <c r="AM61" s="160"/>
      <c r="AN61" s="160"/>
      <c r="AO61" s="160"/>
      <c r="AP61" s="160"/>
      <c r="AQ61" s="160"/>
      <c r="AR61" s="160">
        <v>1944720.3</v>
      </c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>
        <v>208753</v>
      </c>
      <c r="BQ61" s="160"/>
      <c r="BR61" s="160"/>
      <c r="BS61" s="160"/>
      <c r="BT61" s="160"/>
      <c r="BU61" s="160"/>
      <c r="BV61" s="160"/>
      <c r="BW61" s="160"/>
      <c r="BX61" s="165"/>
      <c r="BY61" s="165"/>
      <c r="BZ61" s="165"/>
      <c r="CA61" s="165"/>
      <c r="CB61" s="165"/>
      <c r="CC61" s="165"/>
      <c r="CD61" s="165"/>
      <c r="CE61" s="165"/>
    </row>
    <row r="62" spans="1:83" s="135" customFormat="1" ht="26.25" customHeight="1">
      <c r="A62" s="175" t="s">
        <v>206</v>
      </c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87" t="s">
        <v>207</v>
      </c>
      <c r="S62" s="187"/>
      <c r="T62" s="187"/>
      <c r="U62" s="187"/>
      <c r="V62" s="177" t="s">
        <v>43</v>
      </c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89">
        <f>AZ62</f>
        <v>3552980</v>
      </c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>
        <f>AZ64+AZ65</f>
        <v>3552980</v>
      </c>
      <c r="BA62" s="189"/>
      <c r="BB62" s="189"/>
      <c r="BC62" s="189"/>
      <c r="BD62" s="189"/>
      <c r="BE62" s="189"/>
      <c r="BF62" s="189"/>
      <c r="BG62" s="189"/>
      <c r="BH62" s="189">
        <v>0</v>
      </c>
      <c r="BI62" s="189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89"/>
      <c r="BU62" s="189"/>
      <c r="BV62" s="189"/>
      <c r="BW62" s="189"/>
      <c r="BX62" s="190"/>
      <c r="BY62" s="190"/>
      <c r="BZ62" s="190"/>
      <c r="CA62" s="190"/>
      <c r="CB62" s="190"/>
      <c r="CC62" s="190"/>
      <c r="CD62" s="190"/>
      <c r="CE62" s="190"/>
    </row>
    <row r="63" spans="1:83" s="135" customFormat="1" ht="12.75">
      <c r="A63" s="193" t="s">
        <v>34</v>
      </c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58"/>
      <c r="S63" s="158"/>
      <c r="T63" s="158"/>
      <c r="U63" s="158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0"/>
      <c r="BX63" s="165"/>
      <c r="BY63" s="165"/>
      <c r="BZ63" s="165"/>
      <c r="CA63" s="165"/>
      <c r="CB63" s="165"/>
      <c r="CC63" s="165"/>
      <c r="CD63" s="165"/>
      <c r="CE63" s="165"/>
    </row>
    <row r="64" spans="1:83" s="135" customFormat="1" ht="54.75" customHeight="1">
      <c r="A64" s="191" t="s">
        <v>208</v>
      </c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58"/>
      <c r="S64" s="158"/>
      <c r="T64" s="158"/>
      <c r="U64" s="158"/>
      <c r="V64" s="164" t="s">
        <v>209</v>
      </c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0">
        <f>AZ64</f>
        <v>2978200</v>
      </c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>
        <v>2978200</v>
      </c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160"/>
      <c r="BQ64" s="160"/>
      <c r="BR64" s="160"/>
      <c r="BS64" s="160"/>
      <c r="BT64" s="160"/>
      <c r="BU64" s="160"/>
      <c r="BV64" s="160"/>
      <c r="BW64" s="160"/>
      <c r="BX64" s="165"/>
      <c r="BY64" s="165"/>
      <c r="BZ64" s="165"/>
      <c r="CA64" s="165"/>
      <c r="CB64" s="165"/>
      <c r="CC64" s="165"/>
      <c r="CD64" s="165"/>
      <c r="CE64" s="165"/>
    </row>
    <row r="65" spans="1:83" s="135" customFormat="1" ht="48" customHeight="1">
      <c r="A65" s="191" t="s">
        <v>210</v>
      </c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58"/>
      <c r="S65" s="158"/>
      <c r="T65" s="158"/>
      <c r="U65" s="158"/>
      <c r="V65" s="164" t="s">
        <v>211</v>
      </c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0">
        <f>AZ65</f>
        <v>574780</v>
      </c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>
        <v>574780</v>
      </c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5"/>
      <c r="BY65" s="165"/>
      <c r="BZ65" s="165"/>
      <c r="CA65" s="165"/>
      <c r="CB65" s="165"/>
      <c r="CC65" s="165"/>
      <c r="CD65" s="165"/>
      <c r="CE65" s="165"/>
    </row>
    <row r="66" spans="1:83" s="135" customFormat="1" ht="17.25" customHeight="1">
      <c r="A66" s="193" t="s">
        <v>45</v>
      </c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58"/>
      <c r="S66" s="158"/>
      <c r="T66" s="158"/>
      <c r="U66" s="158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5"/>
      <c r="BY66" s="165"/>
      <c r="BZ66" s="165"/>
      <c r="CA66" s="165"/>
      <c r="CB66" s="165"/>
      <c r="CC66" s="165"/>
      <c r="CD66" s="165"/>
      <c r="CE66" s="165"/>
    </row>
    <row r="67" spans="1:83" s="135" customFormat="1" ht="16.5" customHeight="1">
      <c r="A67" s="193" t="s">
        <v>212</v>
      </c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58"/>
      <c r="S67" s="158"/>
      <c r="T67" s="158"/>
      <c r="U67" s="158"/>
      <c r="V67" s="164" t="s">
        <v>213</v>
      </c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0">
        <f>AZ67</f>
        <v>146832</v>
      </c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>
        <v>146832</v>
      </c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5"/>
      <c r="BY67" s="165"/>
      <c r="BZ67" s="165"/>
      <c r="CA67" s="165"/>
      <c r="CB67" s="165"/>
      <c r="CC67" s="165"/>
      <c r="CD67" s="165"/>
      <c r="CE67" s="165"/>
    </row>
    <row r="68" spans="1:83" s="135" customFormat="1" ht="12.75">
      <c r="A68" s="193" t="s">
        <v>214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58"/>
      <c r="S68" s="158"/>
      <c r="T68" s="158"/>
      <c r="U68" s="158"/>
      <c r="V68" s="164" t="s">
        <v>207</v>
      </c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0">
        <f>AZ68</f>
        <v>43320</v>
      </c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>
        <v>43320</v>
      </c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5"/>
      <c r="BY68" s="165"/>
      <c r="BZ68" s="165"/>
      <c r="CA68" s="165"/>
      <c r="CB68" s="165"/>
      <c r="CC68" s="165"/>
      <c r="CD68" s="165"/>
      <c r="CE68" s="165"/>
    </row>
    <row r="69" spans="1:83" s="135" customFormat="1" ht="30.75" customHeight="1">
      <c r="A69" s="191" t="s">
        <v>215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58"/>
      <c r="S69" s="158"/>
      <c r="T69" s="158"/>
      <c r="U69" s="158"/>
      <c r="V69" s="164" t="s">
        <v>216</v>
      </c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0">
        <f>AZ69</f>
        <v>3552980</v>
      </c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>
        <v>3552980</v>
      </c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5"/>
      <c r="BY69" s="165"/>
      <c r="BZ69" s="165"/>
      <c r="CA69" s="165"/>
      <c r="CB69" s="165"/>
      <c r="CC69" s="165"/>
      <c r="CD69" s="165"/>
      <c r="CE69" s="165"/>
    </row>
    <row r="70" spans="1:83" s="135" customFormat="1" ht="32.25" customHeight="1">
      <c r="A70" s="175" t="s">
        <v>217</v>
      </c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87" t="s">
        <v>218</v>
      </c>
      <c r="S70" s="187"/>
      <c r="T70" s="187"/>
      <c r="U70" s="187"/>
      <c r="V70" s="194" t="s">
        <v>43</v>
      </c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89">
        <f>AI72+AI73+AI74</f>
        <v>15000</v>
      </c>
      <c r="AJ70" s="189"/>
      <c r="AK70" s="189"/>
      <c r="AL70" s="189"/>
      <c r="AM70" s="189"/>
      <c r="AN70" s="189"/>
      <c r="AO70" s="189"/>
      <c r="AP70" s="189"/>
      <c r="AQ70" s="189"/>
      <c r="AR70" s="189">
        <f>AR72+AR73+AR74</f>
        <v>15000</v>
      </c>
      <c r="AS70" s="189"/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  <c r="BE70" s="189"/>
      <c r="BF70" s="189"/>
      <c r="BG70" s="189"/>
      <c r="BH70" s="189">
        <v>0</v>
      </c>
      <c r="BI70" s="189"/>
      <c r="BJ70" s="189"/>
      <c r="BK70" s="189"/>
      <c r="BL70" s="189"/>
      <c r="BM70" s="189"/>
      <c r="BN70" s="189"/>
      <c r="BO70" s="189"/>
      <c r="BP70" s="189"/>
      <c r="BQ70" s="189"/>
      <c r="BR70" s="189"/>
      <c r="BS70" s="189"/>
      <c r="BT70" s="189"/>
      <c r="BU70" s="189"/>
      <c r="BV70" s="189"/>
      <c r="BW70" s="189"/>
      <c r="BX70" s="190"/>
      <c r="BY70" s="190"/>
      <c r="BZ70" s="190"/>
      <c r="CA70" s="190"/>
      <c r="CB70" s="190"/>
      <c r="CC70" s="190"/>
      <c r="CD70" s="190"/>
      <c r="CE70" s="190"/>
    </row>
    <row r="71" spans="1:83" s="135" customFormat="1" ht="18.75" customHeight="1">
      <c r="A71" s="193" t="s">
        <v>45</v>
      </c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58"/>
      <c r="S71" s="158"/>
      <c r="T71" s="158"/>
      <c r="U71" s="158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5"/>
      <c r="BY71" s="165"/>
      <c r="BZ71" s="165"/>
      <c r="CA71" s="165"/>
      <c r="CB71" s="165"/>
      <c r="CC71" s="165"/>
      <c r="CD71" s="165"/>
      <c r="CE71" s="165"/>
    </row>
    <row r="72" spans="1:83" s="135" customFormat="1" ht="28.5" customHeight="1">
      <c r="A72" s="191" t="s">
        <v>219</v>
      </c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58"/>
      <c r="S72" s="158"/>
      <c r="T72" s="158"/>
      <c r="U72" s="158"/>
      <c r="V72" s="164" t="s">
        <v>220</v>
      </c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0">
        <f>AR72</f>
        <v>8000</v>
      </c>
      <c r="AJ72" s="160"/>
      <c r="AK72" s="160"/>
      <c r="AL72" s="160"/>
      <c r="AM72" s="160"/>
      <c r="AN72" s="160"/>
      <c r="AO72" s="160"/>
      <c r="AP72" s="160"/>
      <c r="AQ72" s="160"/>
      <c r="AR72" s="160">
        <v>8000</v>
      </c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5"/>
      <c r="BY72" s="165"/>
      <c r="BZ72" s="165"/>
      <c r="CA72" s="165"/>
      <c r="CB72" s="165"/>
      <c r="CC72" s="165"/>
      <c r="CD72" s="165"/>
      <c r="CE72" s="165"/>
    </row>
    <row r="73" spans="1:83" s="135" customFormat="1" ht="15.75" customHeight="1">
      <c r="A73" s="191" t="s">
        <v>221</v>
      </c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58"/>
      <c r="S73" s="158"/>
      <c r="T73" s="158"/>
      <c r="U73" s="158"/>
      <c r="V73" s="164" t="s">
        <v>222</v>
      </c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0">
        <f>AR73</f>
        <v>5000</v>
      </c>
      <c r="AJ73" s="160"/>
      <c r="AK73" s="160"/>
      <c r="AL73" s="160"/>
      <c r="AM73" s="160"/>
      <c r="AN73" s="160"/>
      <c r="AO73" s="160"/>
      <c r="AP73" s="160"/>
      <c r="AQ73" s="160"/>
      <c r="AR73" s="160">
        <v>5000</v>
      </c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5"/>
      <c r="BY73" s="165"/>
      <c r="BZ73" s="165"/>
      <c r="CA73" s="165"/>
      <c r="CB73" s="165"/>
      <c r="CC73" s="165"/>
      <c r="CD73" s="165"/>
      <c r="CE73" s="165"/>
    </row>
    <row r="74" spans="1:83" s="135" customFormat="1" ht="23.25" customHeight="1">
      <c r="A74" s="193" t="s">
        <v>223</v>
      </c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58"/>
      <c r="S74" s="158"/>
      <c r="T74" s="158"/>
      <c r="U74" s="158"/>
      <c r="V74" s="164" t="s">
        <v>224</v>
      </c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0">
        <f>AR74</f>
        <v>2000</v>
      </c>
      <c r="AJ74" s="160"/>
      <c r="AK74" s="160"/>
      <c r="AL74" s="160"/>
      <c r="AM74" s="160"/>
      <c r="AN74" s="160"/>
      <c r="AO74" s="160"/>
      <c r="AP74" s="160"/>
      <c r="AQ74" s="160"/>
      <c r="AR74" s="160">
        <v>2000</v>
      </c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5"/>
      <c r="BY74" s="165"/>
      <c r="BZ74" s="165"/>
      <c r="CA74" s="165"/>
      <c r="CB74" s="165"/>
      <c r="CC74" s="165"/>
      <c r="CD74" s="165"/>
      <c r="CE74" s="165"/>
    </row>
    <row r="75" spans="1:83" s="135" customFormat="1" ht="12.75">
      <c r="A75" s="193" t="s">
        <v>34</v>
      </c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58"/>
      <c r="S75" s="158"/>
      <c r="T75" s="158"/>
      <c r="U75" s="158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5"/>
      <c r="BY75" s="165"/>
      <c r="BZ75" s="165"/>
      <c r="CA75" s="165"/>
      <c r="CB75" s="165"/>
      <c r="CC75" s="165"/>
      <c r="CD75" s="165"/>
      <c r="CE75" s="165"/>
    </row>
    <row r="76" spans="1:83" s="135" customFormat="1" ht="33.75" customHeight="1">
      <c r="A76" s="175" t="s">
        <v>225</v>
      </c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87" t="s">
        <v>226</v>
      </c>
      <c r="S76" s="187"/>
      <c r="T76" s="187"/>
      <c r="U76" s="187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  <c r="BE76" s="195"/>
      <c r="BF76" s="195"/>
      <c r="BG76" s="195"/>
      <c r="BH76" s="195">
        <v>0</v>
      </c>
      <c r="BI76" s="195"/>
      <c r="BJ76" s="195"/>
      <c r="BK76" s="195"/>
      <c r="BL76" s="195"/>
      <c r="BM76" s="195"/>
      <c r="BN76" s="195"/>
      <c r="BO76" s="195"/>
      <c r="BP76" s="195"/>
      <c r="BQ76" s="195"/>
      <c r="BR76" s="195"/>
      <c r="BS76" s="195"/>
      <c r="BT76" s="195"/>
      <c r="BU76" s="195"/>
      <c r="BV76" s="195"/>
      <c r="BW76" s="195"/>
      <c r="BX76" s="196"/>
      <c r="BY76" s="196"/>
      <c r="BZ76" s="196"/>
      <c r="CA76" s="196"/>
      <c r="CB76" s="196"/>
      <c r="CC76" s="196"/>
      <c r="CD76" s="196"/>
      <c r="CE76" s="196"/>
    </row>
    <row r="77" spans="1:83" s="135" customFormat="1" ht="36" customHeight="1">
      <c r="A77" s="175" t="s">
        <v>227</v>
      </c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6" t="s">
        <v>228</v>
      </c>
      <c r="S77" s="176"/>
      <c r="T77" s="176"/>
      <c r="U77" s="176"/>
      <c r="V77" s="197" t="s">
        <v>229</v>
      </c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81">
        <f>AZ77</f>
        <v>43320</v>
      </c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81"/>
      <c r="AW77" s="181"/>
      <c r="AX77" s="181"/>
      <c r="AY77" s="181"/>
      <c r="AZ77" s="181">
        <v>43320</v>
      </c>
      <c r="BA77" s="181"/>
      <c r="BB77" s="181"/>
      <c r="BC77" s="181"/>
      <c r="BD77" s="181"/>
      <c r="BE77" s="181"/>
      <c r="BF77" s="181"/>
      <c r="BG77" s="181"/>
      <c r="BH77" s="160">
        <v>0</v>
      </c>
      <c r="BI77" s="160"/>
      <c r="BJ77" s="160"/>
      <c r="BK77" s="160"/>
      <c r="BL77" s="160"/>
      <c r="BM77" s="160"/>
      <c r="BN77" s="160"/>
      <c r="BO77" s="160"/>
      <c r="BP77" s="160"/>
      <c r="BQ77" s="160"/>
      <c r="BR77" s="160"/>
      <c r="BS77" s="160"/>
      <c r="BT77" s="160"/>
      <c r="BU77" s="160"/>
      <c r="BV77" s="160"/>
      <c r="BW77" s="160"/>
      <c r="BX77" s="165"/>
      <c r="BY77" s="165"/>
      <c r="BZ77" s="165"/>
      <c r="CA77" s="165"/>
      <c r="CB77" s="165"/>
      <c r="CC77" s="165"/>
      <c r="CD77" s="165"/>
      <c r="CE77" s="165"/>
    </row>
    <row r="78" spans="1:83" s="135" customFormat="1" ht="28.5" customHeight="1">
      <c r="A78" s="175" t="s">
        <v>230</v>
      </c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98" t="s">
        <v>231</v>
      </c>
      <c r="S78" s="198"/>
      <c r="T78" s="198"/>
      <c r="U78" s="198"/>
      <c r="V78" s="199" t="s">
        <v>229</v>
      </c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200">
        <f>AR78</f>
        <v>930240</v>
      </c>
      <c r="AJ78" s="200"/>
      <c r="AK78" s="200"/>
      <c r="AL78" s="200"/>
      <c r="AM78" s="200"/>
      <c r="AN78" s="200"/>
      <c r="AO78" s="200"/>
      <c r="AP78" s="200"/>
      <c r="AQ78" s="200"/>
      <c r="AR78" s="200">
        <f>AR80+AR89</f>
        <v>930240</v>
      </c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>
        <v>0</v>
      </c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166"/>
      <c r="BY78" s="166"/>
      <c r="BZ78" s="166"/>
      <c r="CA78" s="166"/>
      <c r="CB78" s="166"/>
      <c r="CC78" s="166"/>
      <c r="CD78" s="166"/>
      <c r="CE78" s="166"/>
    </row>
    <row r="79" spans="1:83" s="135" customFormat="1" ht="22.5" customHeight="1">
      <c r="A79" s="193" t="s">
        <v>148</v>
      </c>
      <c r="B79" s="193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58"/>
      <c r="S79" s="158"/>
      <c r="T79" s="158"/>
      <c r="U79" s="158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5"/>
      <c r="BY79" s="165"/>
      <c r="BZ79" s="165"/>
      <c r="CA79" s="165"/>
      <c r="CB79" s="165"/>
      <c r="CC79" s="165"/>
      <c r="CD79" s="165"/>
      <c r="CE79" s="165"/>
    </row>
    <row r="80" spans="1:83" s="135" customFormat="1" ht="48" customHeight="1">
      <c r="A80" s="191" t="s">
        <v>232</v>
      </c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58"/>
      <c r="S80" s="158"/>
      <c r="T80" s="158"/>
      <c r="U80" s="158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5"/>
      <c r="BY80" s="165"/>
      <c r="BZ80" s="165"/>
      <c r="CA80" s="165"/>
      <c r="CB80" s="165"/>
      <c r="CC80" s="165"/>
      <c r="CD80" s="165"/>
      <c r="CE80" s="165"/>
    </row>
    <row r="81" spans="1:83" s="135" customFormat="1" ht="18" customHeight="1">
      <c r="A81" s="193" t="s">
        <v>45</v>
      </c>
      <c r="B81" s="193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58"/>
      <c r="S81" s="158"/>
      <c r="T81" s="158"/>
      <c r="U81" s="158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5"/>
      <c r="BY81" s="165"/>
      <c r="BZ81" s="165"/>
      <c r="CA81" s="165"/>
      <c r="CB81" s="165"/>
      <c r="CC81" s="165"/>
      <c r="CD81" s="165"/>
      <c r="CE81" s="165"/>
    </row>
    <row r="82" spans="1:83" s="135" customFormat="1" ht="21.75" customHeight="1">
      <c r="A82" s="193" t="s">
        <v>233</v>
      </c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58"/>
      <c r="S82" s="158"/>
      <c r="T82" s="158"/>
      <c r="U82" s="158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0"/>
      <c r="BT82" s="160"/>
      <c r="BU82" s="160"/>
      <c r="BV82" s="160"/>
      <c r="BW82" s="160"/>
      <c r="BX82" s="165"/>
      <c r="BY82" s="165"/>
      <c r="BZ82" s="165"/>
      <c r="CA82" s="165"/>
      <c r="CB82" s="165"/>
      <c r="CC82" s="165"/>
      <c r="CD82" s="165"/>
      <c r="CE82" s="165"/>
    </row>
    <row r="83" spans="1:83" s="135" customFormat="1" ht="28.5" customHeight="1">
      <c r="A83" s="191" t="s">
        <v>234</v>
      </c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58"/>
      <c r="S83" s="158"/>
      <c r="T83" s="158"/>
      <c r="U83" s="158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160"/>
      <c r="BX83" s="165"/>
      <c r="BY83" s="165"/>
      <c r="BZ83" s="165"/>
      <c r="CA83" s="165"/>
      <c r="CB83" s="165"/>
      <c r="CC83" s="165"/>
      <c r="CD83" s="165"/>
      <c r="CE83" s="165"/>
    </row>
    <row r="84" spans="1:83" s="135" customFormat="1" ht="28.5" customHeight="1">
      <c r="A84" s="191" t="s">
        <v>235</v>
      </c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58"/>
      <c r="S84" s="158"/>
      <c r="T84" s="158"/>
      <c r="U84" s="158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/>
      <c r="BW84" s="160"/>
      <c r="BX84" s="165"/>
      <c r="BY84" s="165"/>
      <c r="BZ84" s="165"/>
      <c r="CA84" s="165"/>
      <c r="CB84" s="165"/>
      <c r="CC84" s="165"/>
      <c r="CD84" s="165"/>
      <c r="CE84" s="165"/>
    </row>
    <row r="85" spans="1:83" s="135" customFormat="1" ht="21.75" customHeight="1">
      <c r="A85" s="193" t="s">
        <v>236</v>
      </c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58"/>
      <c r="S85" s="158"/>
      <c r="T85" s="158"/>
      <c r="U85" s="158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  <c r="BO85" s="160"/>
      <c r="BP85" s="160"/>
      <c r="BQ85" s="160"/>
      <c r="BR85" s="160"/>
      <c r="BS85" s="160"/>
      <c r="BT85" s="160"/>
      <c r="BU85" s="160"/>
      <c r="BV85" s="160"/>
      <c r="BW85" s="160"/>
      <c r="BX85" s="165"/>
      <c r="BY85" s="165"/>
      <c r="BZ85" s="165"/>
      <c r="CA85" s="165"/>
      <c r="CB85" s="165"/>
      <c r="CC85" s="165"/>
      <c r="CD85" s="165"/>
      <c r="CE85" s="165"/>
    </row>
    <row r="86" spans="1:83" s="135" customFormat="1" ht="15.75" customHeight="1">
      <c r="A86" s="193" t="s">
        <v>237</v>
      </c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58"/>
      <c r="S86" s="158"/>
      <c r="T86" s="158"/>
      <c r="U86" s="158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165"/>
      <c r="BY86" s="165"/>
      <c r="BZ86" s="165"/>
      <c r="CA86" s="165"/>
      <c r="CB86" s="165"/>
      <c r="CC86" s="165"/>
      <c r="CD86" s="165"/>
      <c r="CE86" s="165"/>
    </row>
    <row r="87" spans="1:83" s="135" customFormat="1" ht="28.5" customHeight="1">
      <c r="A87" s="191" t="s">
        <v>238</v>
      </c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58"/>
      <c r="S87" s="158"/>
      <c r="T87" s="158"/>
      <c r="U87" s="158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/>
      <c r="BR87" s="160"/>
      <c r="BS87" s="160"/>
      <c r="BT87" s="160"/>
      <c r="BU87" s="160"/>
      <c r="BV87" s="160"/>
      <c r="BW87" s="160"/>
      <c r="BX87" s="165"/>
      <c r="BY87" s="165"/>
      <c r="BZ87" s="165"/>
      <c r="CA87" s="165"/>
      <c r="CB87" s="165"/>
      <c r="CC87" s="165"/>
      <c r="CD87" s="165"/>
      <c r="CE87" s="165"/>
    </row>
    <row r="88" spans="1:83" s="135" customFormat="1" ht="28.5" customHeight="1">
      <c r="A88" s="191" t="s">
        <v>239</v>
      </c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58"/>
      <c r="S88" s="158"/>
      <c r="T88" s="158"/>
      <c r="U88" s="158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0"/>
      <c r="BT88" s="160"/>
      <c r="BU88" s="160"/>
      <c r="BV88" s="160"/>
      <c r="BW88" s="160"/>
      <c r="BX88" s="165"/>
      <c r="BY88" s="165"/>
      <c r="BZ88" s="165"/>
      <c r="CA88" s="165"/>
      <c r="CB88" s="165"/>
      <c r="CC88" s="165"/>
      <c r="CD88" s="165"/>
      <c r="CE88" s="165"/>
    </row>
    <row r="89" spans="1:83" s="135" customFormat="1" ht="54" customHeight="1">
      <c r="A89" s="191" t="s">
        <v>240</v>
      </c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58"/>
      <c r="S89" s="158"/>
      <c r="T89" s="158"/>
      <c r="U89" s="158"/>
      <c r="V89" s="164" t="s">
        <v>229</v>
      </c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0">
        <f>AR89</f>
        <v>930240</v>
      </c>
      <c r="AJ89" s="160"/>
      <c r="AK89" s="160"/>
      <c r="AL89" s="160"/>
      <c r="AM89" s="160"/>
      <c r="AN89" s="160"/>
      <c r="AO89" s="160"/>
      <c r="AP89" s="160"/>
      <c r="AQ89" s="160"/>
      <c r="AR89" s="160">
        <f>AR91+AR92+AR93+AR94+AR95+AR96+AR97+AR98+AR99</f>
        <v>930240</v>
      </c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5"/>
      <c r="BY89" s="165"/>
      <c r="BZ89" s="165"/>
      <c r="CA89" s="165"/>
      <c r="CB89" s="165"/>
      <c r="CC89" s="165"/>
      <c r="CD89" s="165"/>
      <c r="CE89" s="165"/>
    </row>
    <row r="90" spans="1:83" s="135" customFormat="1" ht="15" customHeight="1">
      <c r="A90" s="193" t="s">
        <v>45</v>
      </c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58"/>
      <c r="S90" s="158"/>
      <c r="T90" s="158"/>
      <c r="U90" s="158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0"/>
      <c r="BT90" s="160"/>
      <c r="BU90" s="160"/>
      <c r="BV90" s="160"/>
      <c r="BW90" s="160"/>
      <c r="BX90" s="165"/>
      <c r="BY90" s="165"/>
      <c r="BZ90" s="165"/>
      <c r="CA90" s="165"/>
      <c r="CB90" s="165"/>
      <c r="CC90" s="165"/>
      <c r="CD90" s="165"/>
      <c r="CE90" s="165"/>
    </row>
    <row r="91" spans="1:83" s="135" customFormat="1" ht="19.5" customHeight="1">
      <c r="A91" s="193" t="s">
        <v>233</v>
      </c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58"/>
      <c r="S91" s="158"/>
      <c r="T91" s="158"/>
      <c r="U91" s="158"/>
      <c r="V91" s="164" t="s">
        <v>229</v>
      </c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0">
        <f aca="true" t="shared" si="1" ref="AI91:AI96">AR91</f>
        <v>137200</v>
      </c>
      <c r="AJ91" s="160"/>
      <c r="AK91" s="160"/>
      <c r="AL91" s="160"/>
      <c r="AM91" s="160"/>
      <c r="AN91" s="160"/>
      <c r="AO91" s="160"/>
      <c r="AP91" s="160"/>
      <c r="AQ91" s="160"/>
      <c r="AR91" s="160">
        <v>137200</v>
      </c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0"/>
      <c r="BL91" s="160"/>
      <c r="BM91" s="160"/>
      <c r="BN91" s="160"/>
      <c r="BO91" s="160"/>
      <c r="BP91" s="160"/>
      <c r="BQ91" s="160"/>
      <c r="BR91" s="160"/>
      <c r="BS91" s="160"/>
      <c r="BT91" s="160"/>
      <c r="BU91" s="160"/>
      <c r="BV91" s="160"/>
      <c r="BW91" s="160"/>
      <c r="BX91" s="165"/>
      <c r="BY91" s="165"/>
      <c r="BZ91" s="165"/>
      <c r="CA91" s="165"/>
      <c r="CB91" s="165"/>
      <c r="CC91" s="165"/>
      <c r="CD91" s="165"/>
      <c r="CE91" s="165"/>
    </row>
    <row r="92" spans="1:83" s="135" customFormat="1" ht="14.25" customHeight="1">
      <c r="A92" s="193" t="s">
        <v>241</v>
      </c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58"/>
      <c r="S92" s="158"/>
      <c r="T92" s="158"/>
      <c r="U92" s="158"/>
      <c r="V92" s="164" t="s">
        <v>229</v>
      </c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0">
        <f t="shared" si="1"/>
        <v>50400</v>
      </c>
      <c r="AJ92" s="160"/>
      <c r="AK92" s="160"/>
      <c r="AL92" s="160"/>
      <c r="AM92" s="160"/>
      <c r="AN92" s="160"/>
      <c r="AO92" s="160"/>
      <c r="AP92" s="160"/>
      <c r="AQ92" s="160"/>
      <c r="AR92" s="160">
        <v>50400</v>
      </c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0"/>
      <c r="BT92" s="160"/>
      <c r="BU92" s="160"/>
      <c r="BV92" s="160"/>
      <c r="BW92" s="160"/>
      <c r="BX92" s="165"/>
      <c r="BY92" s="165"/>
      <c r="BZ92" s="165"/>
      <c r="CA92" s="165"/>
      <c r="CB92" s="165"/>
      <c r="CC92" s="165"/>
      <c r="CD92" s="165"/>
      <c r="CE92" s="165"/>
    </row>
    <row r="93" spans="1:83" s="135" customFormat="1" ht="18.75" customHeight="1">
      <c r="A93" s="193" t="s">
        <v>242</v>
      </c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58"/>
      <c r="S93" s="158"/>
      <c r="T93" s="158"/>
      <c r="U93" s="158"/>
      <c r="V93" s="164" t="s">
        <v>229</v>
      </c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0">
        <f t="shared" si="1"/>
        <v>253000</v>
      </c>
      <c r="AJ93" s="160"/>
      <c r="AK93" s="160"/>
      <c r="AL93" s="160"/>
      <c r="AM93" s="160"/>
      <c r="AN93" s="160"/>
      <c r="AO93" s="160"/>
      <c r="AP93" s="160"/>
      <c r="AQ93" s="160"/>
      <c r="AR93" s="160">
        <v>253000</v>
      </c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0"/>
      <c r="BL93" s="160"/>
      <c r="BM93" s="160"/>
      <c r="BN93" s="160"/>
      <c r="BO93" s="160"/>
      <c r="BP93" s="160"/>
      <c r="BQ93" s="160"/>
      <c r="BR93" s="160"/>
      <c r="BS93" s="160"/>
      <c r="BT93" s="160"/>
      <c r="BU93" s="160"/>
      <c r="BV93" s="160"/>
      <c r="BW93" s="160"/>
      <c r="BX93" s="165"/>
      <c r="BY93" s="165"/>
      <c r="BZ93" s="165"/>
      <c r="CA93" s="165"/>
      <c r="CB93" s="165"/>
      <c r="CC93" s="165"/>
      <c r="CD93" s="165"/>
      <c r="CE93" s="165"/>
    </row>
    <row r="94" spans="1:83" s="135" customFormat="1" ht="28.5" customHeight="1">
      <c r="A94" s="191" t="s">
        <v>234</v>
      </c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58"/>
      <c r="S94" s="158"/>
      <c r="T94" s="158"/>
      <c r="U94" s="158"/>
      <c r="V94" s="164" t="s">
        <v>229</v>
      </c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0">
        <f t="shared" si="1"/>
        <v>20676</v>
      </c>
      <c r="AJ94" s="160"/>
      <c r="AK94" s="160"/>
      <c r="AL94" s="160"/>
      <c r="AM94" s="160"/>
      <c r="AN94" s="160"/>
      <c r="AO94" s="160"/>
      <c r="AP94" s="160"/>
      <c r="AQ94" s="160"/>
      <c r="AR94" s="160">
        <v>20676</v>
      </c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0"/>
      <c r="BT94" s="160"/>
      <c r="BU94" s="160"/>
      <c r="BV94" s="160"/>
      <c r="BW94" s="160"/>
      <c r="BX94" s="165"/>
      <c r="BY94" s="165"/>
      <c r="BZ94" s="165"/>
      <c r="CA94" s="165"/>
      <c r="CB94" s="165"/>
      <c r="CC94" s="165"/>
      <c r="CD94" s="165"/>
      <c r="CE94" s="165"/>
    </row>
    <row r="95" spans="1:83" s="135" customFormat="1" ht="32.25" customHeight="1">
      <c r="A95" s="191" t="s">
        <v>235</v>
      </c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58"/>
      <c r="S95" s="158"/>
      <c r="T95" s="158"/>
      <c r="U95" s="158"/>
      <c r="V95" s="164" t="s">
        <v>229</v>
      </c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0">
        <f t="shared" si="1"/>
        <v>91700</v>
      </c>
      <c r="AJ95" s="160"/>
      <c r="AK95" s="160"/>
      <c r="AL95" s="160"/>
      <c r="AM95" s="160"/>
      <c r="AN95" s="160"/>
      <c r="AO95" s="160"/>
      <c r="AP95" s="160"/>
      <c r="AQ95" s="160"/>
      <c r="AR95" s="160">
        <v>91700</v>
      </c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60"/>
      <c r="BL95" s="160"/>
      <c r="BM95" s="160"/>
      <c r="BN95" s="160"/>
      <c r="BO95" s="160"/>
      <c r="BP95" s="160"/>
      <c r="BQ95" s="160"/>
      <c r="BR95" s="160"/>
      <c r="BS95" s="160"/>
      <c r="BT95" s="160"/>
      <c r="BU95" s="160"/>
      <c r="BV95" s="160"/>
      <c r="BW95" s="160"/>
      <c r="BX95" s="165"/>
      <c r="BY95" s="165"/>
      <c r="BZ95" s="165"/>
      <c r="CA95" s="165"/>
      <c r="CB95" s="165"/>
      <c r="CC95" s="165"/>
      <c r="CD95" s="165"/>
      <c r="CE95" s="165"/>
    </row>
    <row r="96" spans="1:83" s="135" customFormat="1" ht="13.5" customHeight="1">
      <c r="A96" s="193" t="s">
        <v>236</v>
      </c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58"/>
      <c r="S96" s="158"/>
      <c r="T96" s="158"/>
      <c r="U96" s="158"/>
      <c r="V96" s="164" t="s">
        <v>229</v>
      </c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0">
        <f t="shared" si="1"/>
        <v>84200</v>
      </c>
      <c r="AJ96" s="160"/>
      <c r="AK96" s="160"/>
      <c r="AL96" s="160"/>
      <c r="AM96" s="160"/>
      <c r="AN96" s="160"/>
      <c r="AO96" s="160"/>
      <c r="AP96" s="160"/>
      <c r="AQ96" s="160"/>
      <c r="AR96" s="160">
        <v>84200</v>
      </c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0"/>
      <c r="BT96" s="160"/>
      <c r="BU96" s="160"/>
      <c r="BV96" s="160"/>
      <c r="BW96" s="160"/>
      <c r="BX96" s="165"/>
      <c r="BY96" s="165"/>
      <c r="BZ96" s="165"/>
      <c r="CA96" s="165"/>
      <c r="CB96" s="165"/>
      <c r="CC96" s="165"/>
      <c r="CD96" s="165"/>
      <c r="CE96" s="165"/>
    </row>
    <row r="97" spans="1:83" s="135" customFormat="1" ht="18" customHeight="1">
      <c r="A97" s="193" t="s">
        <v>243</v>
      </c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58"/>
      <c r="S97" s="158"/>
      <c r="T97" s="158"/>
      <c r="U97" s="158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0"/>
      <c r="BL97" s="160"/>
      <c r="BM97" s="160"/>
      <c r="BN97" s="160"/>
      <c r="BO97" s="160"/>
      <c r="BP97" s="160"/>
      <c r="BQ97" s="160"/>
      <c r="BR97" s="160"/>
      <c r="BS97" s="160"/>
      <c r="BT97" s="160"/>
      <c r="BU97" s="160"/>
      <c r="BV97" s="160"/>
      <c r="BW97" s="160"/>
      <c r="BX97" s="165"/>
      <c r="BY97" s="165"/>
      <c r="BZ97" s="165"/>
      <c r="CA97" s="165"/>
      <c r="CB97" s="165"/>
      <c r="CC97" s="165"/>
      <c r="CD97" s="165"/>
      <c r="CE97" s="165"/>
    </row>
    <row r="98" spans="1:83" s="135" customFormat="1" ht="28.5" customHeight="1">
      <c r="A98" s="191" t="s">
        <v>238</v>
      </c>
      <c r="B98" s="191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58"/>
      <c r="S98" s="158"/>
      <c r="T98" s="158"/>
      <c r="U98" s="158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60"/>
      <c r="BL98" s="160"/>
      <c r="BM98" s="160"/>
      <c r="BN98" s="160"/>
      <c r="BO98" s="160"/>
      <c r="BP98" s="160"/>
      <c r="BQ98" s="160"/>
      <c r="BR98" s="160"/>
      <c r="BS98" s="160"/>
      <c r="BT98" s="160"/>
      <c r="BU98" s="160"/>
      <c r="BV98" s="160"/>
      <c r="BW98" s="160"/>
      <c r="BX98" s="165"/>
      <c r="BY98" s="165"/>
      <c r="BZ98" s="165"/>
      <c r="CA98" s="165"/>
      <c r="CB98" s="165"/>
      <c r="CC98" s="165"/>
      <c r="CD98" s="165"/>
      <c r="CE98" s="165"/>
    </row>
    <row r="99" spans="1:83" s="135" customFormat="1" ht="28.5" customHeight="1">
      <c r="A99" s="191" t="s">
        <v>239</v>
      </c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58"/>
      <c r="S99" s="158"/>
      <c r="T99" s="158"/>
      <c r="U99" s="158"/>
      <c r="V99" s="164" t="s">
        <v>229</v>
      </c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0">
        <f>AR99</f>
        <v>293064</v>
      </c>
      <c r="AJ99" s="160"/>
      <c r="AK99" s="160"/>
      <c r="AL99" s="160"/>
      <c r="AM99" s="160"/>
      <c r="AN99" s="160"/>
      <c r="AO99" s="160"/>
      <c r="AP99" s="160"/>
      <c r="AQ99" s="160"/>
      <c r="AR99" s="160">
        <v>293064</v>
      </c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0"/>
      <c r="BL99" s="160"/>
      <c r="BM99" s="160"/>
      <c r="BN99" s="160"/>
      <c r="BO99" s="160"/>
      <c r="BP99" s="160"/>
      <c r="BQ99" s="160"/>
      <c r="BR99" s="160"/>
      <c r="BS99" s="160"/>
      <c r="BT99" s="160"/>
      <c r="BU99" s="160"/>
      <c r="BV99" s="160"/>
      <c r="BW99" s="160"/>
      <c r="BX99" s="165"/>
      <c r="BY99" s="165"/>
      <c r="BZ99" s="165"/>
      <c r="CA99" s="165"/>
      <c r="CB99" s="165"/>
      <c r="CC99" s="165"/>
      <c r="CD99" s="165"/>
      <c r="CE99" s="165"/>
    </row>
    <row r="100" spans="1:83" s="135" customFormat="1" ht="25.5" customHeight="1">
      <c r="A100" s="173" t="s">
        <v>244</v>
      </c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201" t="s">
        <v>245</v>
      </c>
      <c r="S100" s="201"/>
      <c r="T100" s="201"/>
      <c r="U100" s="201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2"/>
      <c r="AH100" s="202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5"/>
      <c r="BE100" s="195"/>
      <c r="BF100" s="195"/>
      <c r="BG100" s="195"/>
      <c r="BH100" s="195"/>
      <c r="BI100" s="195"/>
      <c r="BJ100" s="195"/>
      <c r="BK100" s="195"/>
      <c r="BL100" s="195"/>
      <c r="BM100" s="195"/>
      <c r="BN100" s="195"/>
      <c r="BO100" s="195"/>
      <c r="BP100" s="195"/>
      <c r="BQ100" s="195"/>
      <c r="BR100" s="195"/>
      <c r="BS100" s="195"/>
      <c r="BT100" s="195"/>
      <c r="BU100" s="195"/>
      <c r="BV100" s="195"/>
      <c r="BW100" s="195"/>
      <c r="BX100" s="196"/>
      <c r="BY100" s="196"/>
      <c r="BZ100" s="196"/>
      <c r="CA100" s="196"/>
      <c r="CB100" s="196"/>
      <c r="CC100" s="196"/>
      <c r="CD100" s="196"/>
      <c r="CE100" s="196"/>
    </row>
    <row r="101" spans="1:83" s="135" customFormat="1" ht="23.25" customHeight="1">
      <c r="A101" s="173" t="s">
        <v>246</v>
      </c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201" t="s">
        <v>247</v>
      </c>
      <c r="S101" s="201"/>
      <c r="T101" s="201"/>
      <c r="U101" s="201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  <c r="BB101" s="195"/>
      <c r="BC101" s="195"/>
      <c r="BD101" s="195"/>
      <c r="BE101" s="195"/>
      <c r="BF101" s="195"/>
      <c r="BG101" s="195"/>
      <c r="BH101" s="195"/>
      <c r="BI101" s="195"/>
      <c r="BJ101" s="195"/>
      <c r="BK101" s="195"/>
      <c r="BL101" s="195"/>
      <c r="BM101" s="195"/>
      <c r="BN101" s="195"/>
      <c r="BO101" s="195"/>
      <c r="BP101" s="195"/>
      <c r="BQ101" s="195"/>
      <c r="BR101" s="195"/>
      <c r="BS101" s="195"/>
      <c r="BT101" s="195"/>
      <c r="BU101" s="195"/>
      <c r="BV101" s="195"/>
      <c r="BW101" s="195"/>
      <c r="BX101" s="196"/>
      <c r="BY101" s="196"/>
      <c r="BZ101" s="196"/>
      <c r="CA101" s="196"/>
      <c r="CB101" s="196"/>
      <c r="CC101" s="196"/>
      <c r="CD101" s="196"/>
      <c r="CE101" s="196"/>
    </row>
    <row r="102" spans="1:83" s="135" customFormat="1" ht="14.25" customHeight="1">
      <c r="A102" s="163" t="s">
        <v>248</v>
      </c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58" t="s">
        <v>249</v>
      </c>
      <c r="S102" s="158"/>
      <c r="T102" s="158"/>
      <c r="U102" s="158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0"/>
      <c r="BL102" s="160"/>
      <c r="BM102" s="160"/>
      <c r="BN102" s="160"/>
      <c r="BO102" s="160"/>
      <c r="BP102" s="160"/>
      <c r="BQ102" s="160"/>
      <c r="BR102" s="160"/>
      <c r="BS102" s="160"/>
      <c r="BT102" s="160"/>
      <c r="BU102" s="160"/>
      <c r="BV102" s="160"/>
      <c r="BW102" s="160"/>
      <c r="BX102" s="165"/>
      <c r="BY102" s="165"/>
      <c r="BZ102" s="165"/>
      <c r="CA102" s="165"/>
      <c r="CB102" s="165"/>
      <c r="CC102" s="165"/>
      <c r="CD102" s="165"/>
      <c r="CE102" s="165"/>
    </row>
    <row r="103" spans="1:83" s="135" customFormat="1" ht="33.75" customHeight="1">
      <c r="A103" s="175" t="s">
        <v>250</v>
      </c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87" t="s">
        <v>251</v>
      </c>
      <c r="S103" s="187"/>
      <c r="T103" s="187"/>
      <c r="U103" s="187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  <c r="AW103" s="195"/>
      <c r="AX103" s="195"/>
      <c r="AY103" s="195"/>
      <c r="AZ103" s="195"/>
      <c r="BA103" s="195"/>
      <c r="BB103" s="195"/>
      <c r="BC103" s="195"/>
      <c r="BD103" s="195"/>
      <c r="BE103" s="195"/>
      <c r="BF103" s="195"/>
      <c r="BG103" s="195"/>
      <c r="BH103" s="195"/>
      <c r="BI103" s="195"/>
      <c r="BJ103" s="195"/>
      <c r="BK103" s="195"/>
      <c r="BL103" s="195"/>
      <c r="BM103" s="195"/>
      <c r="BN103" s="195"/>
      <c r="BO103" s="195"/>
      <c r="BP103" s="195"/>
      <c r="BQ103" s="195"/>
      <c r="BR103" s="195"/>
      <c r="BS103" s="195"/>
      <c r="BT103" s="195"/>
      <c r="BU103" s="195"/>
      <c r="BV103" s="195"/>
      <c r="BW103" s="195"/>
      <c r="BX103" s="196"/>
      <c r="BY103" s="196"/>
      <c r="BZ103" s="196"/>
      <c r="CA103" s="196"/>
      <c r="CB103" s="196"/>
      <c r="CC103" s="196"/>
      <c r="CD103" s="196"/>
      <c r="CE103" s="196"/>
    </row>
    <row r="104" spans="1:83" s="135" customFormat="1" ht="24" customHeight="1">
      <c r="A104" s="173" t="s">
        <v>252</v>
      </c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201" t="s">
        <v>253</v>
      </c>
      <c r="S104" s="201"/>
      <c r="T104" s="201"/>
      <c r="U104" s="201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  <c r="BB104" s="195"/>
      <c r="BC104" s="195"/>
      <c r="BD104" s="195"/>
      <c r="BE104" s="195"/>
      <c r="BF104" s="195"/>
      <c r="BG104" s="195"/>
      <c r="BH104" s="195"/>
      <c r="BI104" s="195"/>
      <c r="BJ104" s="195"/>
      <c r="BK104" s="195"/>
      <c r="BL104" s="195"/>
      <c r="BM104" s="195"/>
      <c r="BN104" s="195"/>
      <c r="BO104" s="195"/>
      <c r="BP104" s="195"/>
      <c r="BQ104" s="195"/>
      <c r="BR104" s="195"/>
      <c r="BS104" s="195"/>
      <c r="BT104" s="195"/>
      <c r="BU104" s="195"/>
      <c r="BV104" s="195"/>
      <c r="BW104" s="195"/>
      <c r="BX104" s="196"/>
      <c r="BY104" s="196"/>
      <c r="BZ104" s="196"/>
      <c r="CA104" s="196"/>
      <c r="CB104" s="196"/>
      <c r="CC104" s="196"/>
      <c r="CD104" s="196"/>
      <c r="CE104" s="196"/>
    </row>
    <row r="105" spans="1:83" s="135" customFormat="1" ht="18" customHeight="1">
      <c r="A105" s="163" t="s">
        <v>254</v>
      </c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58" t="s">
        <v>255</v>
      </c>
      <c r="S105" s="158"/>
      <c r="T105" s="158"/>
      <c r="U105" s="158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0"/>
      <c r="BL105" s="160"/>
      <c r="BM105" s="160"/>
      <c r="BN105" s="160"/>
      <c r="BO105" s="160"/>
      <c r="BP105" s="160"/>
      <c r="BQ105" s="160"/>
      <c r="BR105" s="160"/>
      <c r="BS105" s="160"/>
      <c r="BT105" s="160"/>
      <c r="BU105" s="160"/>
      <c r="BV105" s="160"/>
      <c r="BW105" s="160"/>
      <c r="BX105" s="165"/>
      <c r="BY105" s="165"/>
      <c r="BZ105" s="165"/>
      <c r="CA105" s="165"/>
      <c r="CB105" s="165"/>
      <c r="CC105" s="165"/>
      <c r="CD105" s="165"/>
      <c r="CE105" s="165"/>
    </row>
    <row r="106" spans="1:83" s="135" customFormat="1" ht="18" customHeight="1">
      <c r="A106" s="175" t="s">
        <v>256</v>
      </c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87" t="s">
        <v>257</v>
      </c>
      <c r="S106" s="187"/>
      <c r="T106" s="187"/>
      <c r="U106" s="187"/>
      <c r="V106" s="194" t="s">
        <v>43</v>
      </c>
      <c r="W106" s="194"/>
      <c r="X106" s="194"/>
      <c r="Y106" s="194"/>
      <c r="Z106" s="194"/>
      <c r="AA106" s="194"/>
      <c r="AB106" s="194"/>
      <c r="AC106" s="194"/>
      <c r="AD106" s="194"/>
      <c r="AE106" s="194"/>
      <c r="AF106" s="194"/>
      <c r="AG106" s="194"/>
      <c r="AH106" s="194"/>
      <c r="AI106" s="203">
        <v>0</v>
      </c>
      <c r="AJ106" s="203"/>
      <c r="AK106" s="203"/>
      <c r="AL106" s="203"/>
      <c r="AM106" s="203"/>
      <c r="AN106" s="203"/>
      <c r="AO106" s="203"/>
      <c r="AP106" s="203"/>
      <c r="AQ106" s="203"/>
      <c r="AR106" s="203">
        <v>0</v>
      </c>
      <c r="AS106" s="203"/>
      <c r="AT106" s="203"/>
      <c r="AU106" s="203"/>
      <c r="AV106" s="203"/>
      <c r="AW106" s="203"/>
      <c r="AX106" s="203"/>
      <c r="AY106" s="203"/>
      <c r="AZ106" s="203">
        <v>0</v>
      </c>
      <c r="BA106" s="203"/>
      <c r="BB106" s="203"/>
      <c r="BC106" s="203"/>
      <c r="BD106" s="203"/>
      <c r="BE106" s="203"/>
      <c r="BF106" s="203"/>
      <c r="BG106" s="203"/>
      <c r="BH106" s="203">
        <v>0</v>
      </c>
      <c r="BI106" s="203"/>
      <c r="BJ106" s="203"/>
      <c r="BK106" s="203"/>
      <c r="BL106" s="203"/>
      <c r="BM106" s="203"/>
      <c r="BN106" s="203"/>
      <c r="BO106" s="203"/>
      <c r="BP106" s="203">
        <v>0</v>
      </c>
      <c r="BQ106" s="203"/>
      <c r="BR106" s="203"/>
      <c r="BS106" s="203"/>
      <c r="BT106" s="203"/>
      <c r="BU106" s="203"/>
      <c r="BV106" s="203"/>
      <c r="BW106" s="203"/>
      <c r="BX106" s="182">
        <v>0</v>
      </c>
      <c r="BY106" s="182"/>
      <c r="BZ106" s="182"/>
      <c r="CA106" s="182"/>
      <c r="CB106" s="182"/>
      <c r="CC106" s="182"/>
      <c r="CD106" s="182"/>
      <c r="CE106" s="182"/>
    </row>
    <row r="107" spans="1:83" s="135" customFormat="1" ht="24" customHeight="1">
      <c r="A107" s="175" t="s">
        <v>258</v>
      </c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204" t="s">
        <v>259</v>
      </c>
      <c r="S107" s="204"/>
      <c r="T107" s="204"/>
      <c r="U107" s="204"/>
      <c r="V107" s="205" t="s">
        <v>43</v>
      </c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5"/>
      <c r="AI107" s="206">
        <v>0</v>
      </c>
      <c r="AJ107" s="206"/>
      <c r="AK107" s="206"/>
      <c r="AL107" s="206"/>
      <c r="AM107" s="206"/>
      <c r="AN107" s="206"/>
      <c r="AO107" s="206"/>
      <c r="AP107" s="206"/>
      <c r="AQ107" s="206"/>
      <c r="AR107" s="206">
        <v>0</v>
      </c>
      <c r="AS107" s="206"/>
      <c r="AT107" s="206"/>
      <c r="AU107" s="206"/>
      <c r="AV107" s="206"/>
      <c r="AW107" s="206"/>
      <c r="AX107" s="206"/>
      <c r="AY107" s="206"/>
      <c r="AZ107" s="206">
        <v>0</v>
      </c>
      <c r="BA107" s="206"/>
      <c r="BB107" s="206"/>
      <c r="BC107" s="206"/>
      <c r="BD107" s="206"/>
      <c r="BE107" s="206"/>
      <c r="BF107" s="206"/>
      <c r="BG107" s="206"/>
      <c r="BH107" s="206">
        <v>0</v>
      </c>
      <c r="BI107" s="206"/>
      <c r="BJ107" s="206"/>
      <c r="BK107" s="206"/>
      <c r="BL107" s="206"/>
      <c r="BM107" s="206"/>
      <c r="BN107" s="206"/>
      <c r="BO107" s="206"/>
      <c r="BP107" s="206">
        <v>0</v>
      </c>
      <c r="BQ107" s="206"/>
      <c r="BR107" s="206"/>
      <c r="BS107" s="206"/>
      <c r="BT107" s="206"/>
      <c r="BU107" s="206"/>
      <c r="BV107" s="206"/>
      <c r="BW107" s="206"/>
      <c r="BX107" s="207">
        <v>0</v>
      </c>
      <c r="BY107" s="207"/>
      <c r="BZ107" s="207"/>
      <c r="CA107" s="207"/>
      <c r="CB107" s="207"/>
      <c r="CC107" s="207"/>
      <c r="CD107" s="207"/>
      <c r="CE107" s="207"/>
    </row>
    <row r="108" spans="1:83" s="135" customFormat="1" ht="39" customHeight="1">
      <c r="A108" s="208" t="s">
        <v>260</v>
      </c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9" t="s">
        <v>259</v>
      </c>
      <c r="S108" s="209"/>
      <c r="T108" s="209"/>
      <c r="U108" s="209"/>
      <c r="V108" s="210" t="s">
        <v>43</v>
      </c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10"/>
      <c r="AG108" s="210"/>
      <c r="AH108" s="210"/>
      <c r="AI108" s="211">
        <v>45979700</v>
      </c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>
        <v>45979700</v>
      </c>
      <c r="BA108" s="211"/>
      <c r="BB108" s="211"/>
      <c r="BC108" s="211"/>
      <c r="BD108" s="211"/>
      <c r="BE108" s="211"/>
      <c r="BF108" s="211"/>
      <c r="BG108" s="211"/>
      <c r="BH108" s="211"/>
      <c r="BI108" s="211"/>
      <c r="BJ108" s="211"/>
      <c r="BK108" s="211"/>
      <c r="BL108" s="211"/>
      <c r="BM108" s="211"/>
      <c r="BN108" s="211"/>
      <c r="BO108" s="211"/>
      <c r="BP108" s="211"/>
      <c r="BQ108" s="211"/>
      <c r="BR108" s="211"/>
      <c r="BS108" s="211"/>
      <c r="BT108" s="211"/>
      <c r="BU108" s="211"/>
      <c r="BV108" s="211"/>
      <c r="BW108" s="211"/>
      <c r="BX108" s="212"/>
      <c r="BY108" s="212"/>
      <c r="BZ108" s="212"/>
      <c r="CA108" s="212"/>
      <c r="CB108" s="212"/>
      <c r="CC108" s="212"/>
      <c r="CD108" s="212"/>
      <c r="CE108" s="212"/>
    </row>
    <row r="109" s="135" customFormat="1" ht="12.75"/>
    <row r="110" s="135" customFormat="1" ht="12.75"/>
    <row r="111" spans="2:80" s="135" customFormat="1" ht="18.75">
      <c r="B111" s="213"/>
      <c r="C111" s="214" t="s">
        <v>261</v>
      </c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214"/>
      <c r="BG111" s="214"/>
      <c r="BH111" s="214"/>
      <c r="BI111" s="214"/>
      <c r="BJ111" s="214"/>
      <c r="BK111" s="214"/>
      <c r="BL111" s="214"/>
      <c r="BM111" s="214"/>
      <c r="BN111" s="214"/>
      <c r="BO111" s="214"/>
      <c r="BP111" s="214"/>
      <c r="BQ111" s="214"/>
      <c r="BR111" s="214"/>
      <c r="BS111" s="214"/>
      <c r="BT111" s="214"/>
      <c r="BU111" s="214"/>
      <c r="BV111" s="214"/>
      <c r="BW111" s="214"/>
      <c r="BX111" s="214"/>
      <c r="BY111" s="214"/>
      <c r="BZ111" s="214"/>
      <c r="CA111" s="214"/>
      <c r="CB111" s="214"/>
    </row>
    <row r="112" spans="2:80" s="135" customFormat="1" ht="18.75">
      <c r="B112" s="213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214"/>
      <c r="BC112" s="214"/>
      <c r="BD112" s="214"/>
      <c r="BE112" s="214"/>
      <c r="BF112" s="214"/>
      <c r="BG112" s="214"/>
      <c r="BH112" s="214"/>
      <c r="BI112" s="214"/>
      <c r="BJ112" s="214"/>
      <c r="BK112" s="214"/>
      <c r="BL112" s="214"/>
      <c r="BM112" s="214"/>
      <c r="BN112" s="214"/>
      <c r="BO112" s="214"/>
      <c r="BP112" s="214"/>
      <c r="BQ112" s="214"/>
      <c r="BR112" s="214"/>
      <c r="BS112" s="214"/>
      <c r="BT112" s="214"/>
      <c r="BU112" s="214"/>
      <c r="BV112" s="214"/>
      <c r="BW112" s="214"/>
      <c r="BX112" s="214"/>
      <c r="BY112" s="214"/>
      <c r="BZ112" s="214"/>
      <c r="CA112" s="214"/>
      <c r="CB112" s="214"/>
    </row>
    <row r="113" spans="2:80" s="135" customFormat="1" ht="18.75">
      <c r="B113" s="213"/>
      <c r="C113" s="214" t="s">
        <v>262</v>
      </c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4"/>
      <c r="AZ113" s="214"/>
      <c r="BA113" s="214"/>
      <c r="BB113" s="214"/>
      <c r="BC113" s="214"/>
      <c r="BD113" s="214"/>
      <c r="BE113" s="214"/>
      <c r="BF113" s="214"/>
      <c r="BG113" s="214"/>
      <c r="BH113" s="214"/>
      <c r="BI113" s="214"/>
      <c r="BJ113" s="214"/>
      <c r="BK113" s="214"/>
      <c r="BL113" s="214"/>
      <c r="BM113" s="214"/>
      <c r="BN113" s="214"/>
      <c r="BO113" s="214"/>
      <c r="BP113" s="214"/>
      <c r="BQ113" s="214"/>
      <c r="BR113" s="214"/>
      <c r="BS113" s="214"/>
      <c r="BT113" s="214"/>
      <c r="BU113" s="214"/>
      <c r="BV113" s="214"/>
      <c r="BW113" s="214"/>
      <c r="BX113" s="214"/>
      <c r="BY113" s="214"/>
      <c r="BZ113" s="214"/>
      <c r="CA113" s="214"/>
      <c r="CB113" s="139"/>
    </row>
    <row r="114" s="135" customFormat="1" ht="12.75"/>
    <row r="115" s="135" customFormat="1" ht="12.75"/>
    <row r="116" spans="3:39" s="135" customFormat="1" ht="12.75">
      <c r="C116" s="215" t="s">
        <v>263</v>
      </c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  <c r="AF116" s="215"/>
      <c r="AG116" s="215"/>
      <c r="AH116" s="215"/>
      <c r="AI116" s="215"/>
      <c r="AJ116" s="215"/>
      <c r="AK116" s="215"/>
      <c r="AL116" s="215"/>
      <c r="AM116" s="215"/>
    </row>
    <row r="117" spans="3:75" s="135" customFormat="1" ht="12.75">
      <c r="C117" s="215" t="s">
        <v>264</v>
      </c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  <c r="AF117" s="215"/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15"/>
      <c r="AR117" s="215"/>
      <c r="AS117" s="215"/>
      <c r="AT117" s="215"/>
      <c r="AU117" s="215"/>
      <c r="AV117" s="215"/>
      <c r="AW117" s="215"/>
      <c r="AX117" s="215"/>
      <c r="AY117" s="215"/>
      <c r="AZ117" s="215"/>
      <c r="BA117" s="215"/>
      <c r="BB117" s="215"/>
      <c r="BC117" s="215"/>
      <c r="BD117" s="215"/>
      <c r="BE117" s="215"/>
      <c r="BF117" s="215"/>
      <c r="BG117" s="215"/>
      <c r="BH117" s="215"/>
      <c r="BI117" s="215"/>
      <c r="BJ117" s="215"/>
      <c r="BK117" s="215"/>
      <c r="BL117" s="215"/>
      <c r="BM117" s="215"/>
      <c r="BN117" s="215"/>
      <c r="BO117" s="215"/>
      <c r="BP117" s="215"/>
      <c r="BQ117" s="215"/>
      <c r="BR117" s="215"/>
      <c r="BS117" s="215"/>
      <c r="BT117" s="215"/>
      <c r="BU117" s="215"/>
      <c r="BV117" s="215"/>
      <c r="BW117" s="215"/>
    </row>
    <row r="118" spans="3:52" s="135" customFormat="1" ht="12.75">
      <c r="C118" s="215" t="s">
        <v>265</v>
      </c>
      <c r="D118" s="215"/>
      <c r="E118" s="215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  <c r="AX118" s="215"/>
      <c r="AY118" s="215"/>
      <c r="AZ118" s="215"/>
    </row>
    <row r="119" s="135" customFormat="1" ht="12.75"/>
    <row r="120" s="135" customFormat="1" ht="12.75"/>
    <row r="121" s="135" customFormat="1" ht="12.75"/>
    <row r="122" s="135" customFormat="1" ht="12.75"/>
    <row r="123" s="135" customFormat="1" ht="12.75"/>
    <row r="124" s="135" customFormat="1" ht="12.75"/>
    <row r="125" s="135" customFormat="1" ht="12.75"/>
    <row r="126" s="135" customFormat="1" ht="12.75"/>
    <row r="127" s="135" customFormat="1" ht="12.75"/>
    <row r="128" s="135" customFormat="1" ht="12.75"/>
    <row r="129" s="135" customFormat="1" ht="12.75"/>
    <row r="130" s="135" customFormat="1" ht="12.75"/>
    <row r="131" s="135" customFormat="1" ht="12.75"/>
    <row r="132" s="135" customFormat="1" ht="12.75"/>
    <row r="133" s="135" customFormat="1" ht="12.75"/>
    <row r="134" s="135" customFormat="1" ht="12.75"/>
    <row r="135" s="135" customFormat="1" ht="12.75"/>
    <row r="136" s="135" customFormat="1" ht="12.75"/>
    <row r="137" s="135" customFormat="1" ht="12.75"/>
    <row r="138" s="135" customFormat="1" ht="12.75"/>
    <row r="139" s="135" customFormat="1" ht="12.75"/>
    <row r="140" s="135" customFormat="1" ht="12.75"/>
    <row r="141" s="135" customFormat="1" ht="12.75"/>
    <row r="142" s="135" customFormat="1" ht="12.75"/>
    <row r="143" s="135" customFormat="1" ht="12.75"/>
    <row r="144" s="135" customFormat="1" ht="12.75"/>
    <row r="145" s="135" customFormat="1" ht="12.75"/>
    <row r="146" s="135" customFormat="1" ht="12.75"/>
    <row r="147" s="135" customFormat="1" ht="12.75"/>
    <row r="148" s="135" customFormat="1" ht="12.75"/>
    <row r="149" s="135" customFormat="1" ht="12.75"/>
    <row r="150" s="135" customFormat="1" ht="12.75"/>
    <row r="151" s="135" customFormat="1" ht="12.75"/>
    <row r="152" s="135" customFormat="1" ht="12.75"/>
    <row r="153" s="135" customFormat="1" ht="12.75"/>
    <row r="154" s="135" customFormat="1" ht="12.75"/>
    <row r="155" s="135" customFormat="1" ht="12.75"/>
    <row r="156" s="135" customFormat="1" ht="12.75"/>
    <row r="157" s="135" customFormat="1" ht="12.75"/>
    <row r="158" s="135" customFormat="1" ht="12.75"/>
  </sheetData>
  <sheetProtection selectLockedCells="1" selectUnlockedCells="1"/>
  <mergeCells count="835">
    <mergeCell ref="C117:BW117"/>
    <mergeCell ref="C118:AZ118"/>
    <mergeCell ref="C111:CB111"/>
    <mergeCell ref="C112:CB112"/>
    <mergeCell ref="C113:CA113"/>
    <mergeCell ref="C116:AM116"/>
    <mergeCell ref="BX107:CE107"/>
    <mergeCell ref="A108:Q108"/>
    <mergeCell ref="R108:U108"/>
    <mergeCell ref="V108:AH108"/>
    <mergeCell ref="AI108:AQ108"/>
    <mergeCell ref="AR108:AY108"/>
    <mergeCell ref="AZ108:BG108"/>
    <mergeCell ref="BH108:BO108"/>
    <mergeCell ref="BP108:BW108"/>
    <mergeCell ref="BX108:CE108"/>
    <mergeCell ref="AR107:AY107"/>
    <mergeCell ref="AZ107:BG107"/>
    <mergeCell ref="BH107:BO107"/>
    <mergeCell ref="BP107:BW107"/>
    <mergeCell ref="A107:Q107"/>
    <mergeCell ref="R107:U107"/>
    <mergeCell ref="V107:AH107"/>
    <mergeCell ref="AI107:AQ107"/>
    <mergeCell ref="BX105:CE105"/>
    <mergeCell ref="A106:Q106"/>
    <mergeCell ref="R106:U106"/>
    <mergeCell ref="V106:AH106"/>
    <mergeCell ref="AI106:AQ106"/>
    <mergeCell ref="AR106:AY106"/>
    <mergeCell ref="AZ106:BG106"/>
    <mergeCell ref="BH106:BO106"/>
    <mergeCell ref="BP106:BW106"/>
    <mergeCell ref="BX106:CE106"/>
    <mergeCell ref="AR105:AY105"/>
    <mergeCell ref="AZ105:BG105"/>
    <mergeCell ref="BH105:BO105"/>
    <mergeCell ref="BP105:BW105"/>
    <mergeCell ref="A105:Q105"/>
    <mergeCell ref="R105:U105"/>
    <mergeCell ref="V105:AH105"/>
    <mergeCell ref="AI105:AQ105"/>
    <mergeCell ref="BX103:CE103"/>
    <mergeCell ref="A104:Q104"/>
    <mergeCell ref="R104:U104"/>
    <mergeCell ref="V104:AH104"/>
    <mergeCell ref="AI104:AQ104"/>
    <mergeCell ref="AR104:AY104"/>
    <mergeCell ref="AZ104:BG104"/>
    <mergeCell ref="BH104:BO104"/>
    <mergeCell ref="BP104:BW104"/>
    <mergeCell ref="BX104:CE104"/>
    <mergeCell ref="AR103:AY103"/>
    <mergeCell ref="AZ103:BG103"/>
    <mergeCell ref="BH103:BO103"/>
    <mergeCell ref="BP103:BW103"/>
    <mergeCell ref="A103:Q103"/>
    <mergeCell ref="R103:U103"/>
    <mergeCell ref="V103:AH103"/>
    <mergeCell ref="AI103:AQ103"/>
    <mergeCell ref="BX101:CE101"/>
    <mergeCell ref="A102:Q102"/>
    <mergeCell ref="R102:U102"/>
    <mergeCell ref="V102:AH102"/>
    <mergeCell ref="AI102:AQ102"/>
    <mergeCell ref="AR102:AY102"/>
    <mergeCell ref="AZ102:BG102"/>
    <mergeCell ref="BH102:BO102"/>
    <mergeCell ref="BP102:BW102"/>
    <mergeCell ref="BX102:CE102"/>
    <mergeCell ref="AR101:AY101"/>
    <mergeCell ref="AZ101:BG101"/>
    <mergeCell ref="BH101:BO101"/>
    <mergeCell ref="BP101:BW101"/>
    <mergeCell ref="A101:Q101"/>
    <mergeCell ref="R101:U101"/>
    <mergeCell ref="V101:AH101"/>
    <mergeCell ref="AI101:AQ101"/>
    <mergeCell ref="BX99:CE99"/>
    <mergeCell ref="A100:Q100"/>
    <mergeCell ref="R100:U100"/>
    <mergeCell ref="V100:AH100"/>
    <mergeCell ref="AI100:AQ100"/>
    <mergeCell ref="AR100:AY100"/>
    <mergeCell ref="AZ100:BG100"/>
    <mergeCell ref="BH100:BO100"/>
    <mergeCell ref="BP100:BW100"/>
    <mergeCell ref="BX100:CE100"/>
    <mergeCell ref="AR99:AY99"/>
    <mergeCell ref="AZ99:BG99"/>
    <mergeCell ref="BH99:BO99"/>
    <mergeCell ref="BP99:BW99"/>
    <mergeCell ref="A99:Q99"/>
    <mergeCell ref="R99:U99"/>
    <mergeCell ref="V99:AH99"/>
    <mergeCell ref="AI99:AQ99"/>
    <mergeCell ref="BX97:CE97"/>
    <mergeCell ref="A98:Q98"/>
    <mergeCell ref="R98:U98"/>
    <mergeCell ref="V98:AH98"/>
    <mergeCell ref="AI98:AQ98"/>
    <mergeCell ref="AR98:AY98"/>
    <mergeCell ref="AZ98:BG98"/>
    <mergeCell ref="BH98:BO98"/>
    <mergeCell ref="BP98:BW98"/>
    <mergeCell ref="BX98:CE98"/>
    <mergeCell ref="AR97:AY97"/>
    <mergeCell ref="AZ97:BG97"/>
    <mergeCell ref="BH97:BO97"/>
    <mergeCell ref="BP97:BW97"/>
    <mergeCell ref="A97:Q97"/>
    <mergeCell ref="R97:U97"/>
    <mergeCell ref="V97:AH97"/>
    <mergeCell ref="AI97:AQ97"/>
    <mergeCell ref="BX95:CE95"/>
    <mergeCell ref="A96:Q96"/>
    <mergeCell ref="R96:U96"/>
    <mergeCell ref="V96:AH96"/>
    <mergeCell ref="AI96:AQ96"/>
    <mergeCell ref="AR96:AY96"/>
    <mergeCell ref="AZ96:BG96"/>
    <mergeCell ref="BH96:BO96"/>
    <mergeCell ref="BP96:BW96"/>
    <mergeCell ref="BX96:CE96"/>
    <mergeCell ref="AR95:AY95"/>
    <mergeCell ref="AZ95:BG95"/>
    <mergeCell ref="BH95:BO95"/>
    <mergeCell ref="BP95:BW95"/>
    <mergeCell ref="A95:Q95"/>
    <mergeCell ref="R95:U95"/>
    <mergeCell ref="V95:AH95"/>
    <mergeCell ref="AI95:AQ95"/>
    <mergeCell ref="BX93:CE93"/>
    <mergeCell ref="A94:Q94"/>
    <mergeCell ref="R94:U94"/>
    <mergeCell ref="V94:AH94"/>
    <mergeCell ref="AI94:AQ94"/>
    <mergeCell ref="AR94:AY94"/>
    <mergeCell ref="AZ94:BG94"/>
    <mergeCell ref="BH94:BO94"/>
    <mergeCell ref="BP94:BW94"/>
    <mergeCell ref="BX94:CE94"/>
    <mergeCell ref="AR93:AY93"/>
    <mergeCell ref="AZ93:BG93"/>
    <mergeCell ref="BH93:BO93"/>
    <mergeCell ref="BP93:BW93"/>
    <mergeCell ref="A93:Q93"/>
    <mergeCell ref="R93:U93"/>
    <mergeCell ref="V93:AH93"/>
    <mergeCell ref="AI93:AQ93"/>
    <mergeCell ref="BX91:CE91"/>
    <mergeCell ref="A92:Q92"/>
    <mergeCell ref="R92:U92"/>
    <mergeCell ref="V92:AH92"/>
    <mergeCell ref="AI92:AQ92"/>
    <mergeCell ref="AR92:AY92"/>
    <mergeCell ref="AZ92:BG92"/>
    <mergeCell ref="BH92:BO92"/>
    <mergeCell ref="BP92:BW92"/>
    <mergeCell ref="BX92:CE92"/>
    <mergeCell ref="AR91:AY91"/>
    <mergeCell ref="AZ91:BG91"/>
    <mergeCell ref="BH91:BO91"/>
    <mergeCell ref="BP91:BW91"/>
    <mergeCell ref="A91:Q91"/>
    <mergeCell ref="R91:U91"/>
    <mergeCell ref="V91:AH91"/>
    <mergeCell ref="AI91:AQ91"/>
    <mergeCell ref="BX89:CE89"/>
    <mergeCell ref="A90:Q90"/>
    <mergeCell ref="R90:U90"/>
    <mergeCell ref="V90:AH90"/>
    <mergeCell ref="AI90:AQ90"/>
    <mergeCell ref="AR90:AY90"/>
    <mergeCell ref="AZ90:BG90"/>
    <mergeCell ref="BH90:BO90"/>
    <mergeCell ref="BP90:BW90"/>
    <mergeCell ref="BX90:CE90"/>
    <mergeCell ref="AR89:AY89"/>
    <mergeCell ref="AZ89:BG89"/>
    <mergeCell ref="BH89:BO89"/>
    <mergeCell ref="BP89:BW89"/>
    <mergeCell ref="A89:Q89"/>
    <mergeCell ref="R89:U89"/>
    <mergeCell ref="V89:AH89"/>
    <mergeCell ref="AI89:AQ89"/>
    <mergeCell ref="BX87:CE87"/>
    <mergeCell ref="A88:Q88"/>
    <mergeCell ref="R88:U88"/>
    <mergeCell ref="V88:AH88"/>
    <mergeCell ref="AI88:AQ88"/>
    <mergeCell ref="AR88:AY88"/>
    <mergeCell ref="AZ88:BG88"/>
    <mergeCell ref="BH88:BO88"/>
    <mergeCell ref="BP88:BW88"/>
    <mergeCell ref="BX88:CE88"/>
    <mergeCell ref="AR87:AY87"/>
    <mergeCell ref="AZ87:BG87"/>
    <mergeCell ref="BH87:BO87"/>
    <mergeCell ref="BP87:BW87"/>
    <mergeCell ref="A87:Q87"/>
    <mergeCell ref="R87:U87"/>
    <mergeCell ref="V87:AH87"/>
    <mergeCell ref="AI87:AQ87"/>
    <mergeCell ref="BX85:CE85"/>
    <mergeCell ref="A86:Q86"/>
    <mergeCell ref="R86:U86"/>
    <mergeCell ref="V86:AH86"/>
    <mergeCell ref="AI86:AQ86"/>
    <mergeCell ref="AR86:AY86"/>
    <mergeCell ref="AZ86:BG86"/>
    <mergeCell ref="BH86:BO86"/>
    <mergeCell ref="BP86:BW86"/>
    <mergeCell ref="BX86:CE86"/>
    <mergeCell ref="AR85:AY85"/>
    <mergeCell ref="AZ85:BG85"/>
    <mergeCell ref="BH85:BO85"/>
    <mergeCell ref="BP85:BW85"/>
    <mergeCell ref="A85:Q85"/>
    <mergeCell ref="R85:U85"/>
    <mergeCell ref="V85:AH85"/>
    <mergeCell ref="AI85:AQ85"/>
    <mergeCell ref="BX83:CE83"/>
    <mergeCell ref="A84:Q84"/>
    <mergeCell ref="R84:U84"/>
    <mergeCell ref="V84:AH84"/>
    <mergeCell ref="AI84:AQ84"/>
    <mergeCell ref="AR84:AY84"/>
    <mergeCell ref="AZ84:BG84"/>
    <mergeCell ref="BH84:BO84"/>
    <mergeCell ref="BP84:BW84"/>
    <mergeCell ref="BX84:CE84"/>
    <mergeCell ref="AR83:AY83"/>
    <mergeCell ref="AZ83:BG83"/>
    <mergeCell ref="BH83:BO83"/>
    <mergeCell ref="BP83:BW83"/>
    <mergeCell ref="A83:Q83"/>
    <mergeCell ref="R83:U83"/>
    <mergeCell ref="V83:AH83"/>
    <mergeCell ref="AI83:AQ83"/>
    <mergeCell ref="BX81:CE81"/>
    <mergeCell ref="A82:Q82"/>
    <mergeCell ref="R82:U82"/>
    <mergeCell ref="V82:AH82"/>
    <mergeCell ref="AI82:AQ82"/>
    <mergeCell ref="AR82:AY82"/>
    <mergeCell ref="AZ82:BG82"/>
    <mergeCell ref="BH82:BO82"/>
    <mergeCell ref="BP82:BW82"/>
    <mergeCell ref="BX82:CE82"/>
    <mergeCell ref="AR81:AY81"/>
    <mergeCell ref="AZ81:BG81"/>
    <mergeCell ref="BH81:BO81"/>
    <mergeCell ref="BP81:BW81"/>
    <mergeCell ref="A81:Q81"/>
    <mergeCell ref="R81:U81"/>
    <mergeCell ref="V81:AH81"/>
    <mergeCell ref="AI81:AQ81"/>
    <mergeCell ref="BX79:CE79"/>
    <mergeCell ref="A80:Q80"/>
    <mergeCell ref="R80:U80"/>
    <mergeCell ref="V80:AH80"/>
    <mergeCell ref="AI80:AQ80"/>
    <mergeCell ref="AR80:AY80"/>
    <mergeCell ref="AZ80:BG80"/>
    <mergeCell ref="BH80:BO80"/>
    <mergeCell ref="BP80:BW80"/>
    <mergeCell ref="BX80:CE80"/>
    <mergeCell ref="AR79:AY79"/>
    <mergeCell ref="AZ79:BG79"/>
    <mergeCell ref="BH79:BO79"/>
    <mergeCell ref="BP79:BW79"/>
    <mergeCell ref="A79:Q79"/>
    <mergeCell ref="R79:U79"/>
    <mergeCell ref="V79:AH79"/>
    <mergeCell ref="AI79:AQ79"/>
    <mergeCell ref="BX77:CE77"/>
    <mergeCell ref="A78:Q78"/>
    <mergeCell ref="R78:U78"/>
    <mergeCell ref="V78:AH78"/>
    <mergeCell ref="AI78:AQ78"/>
    <mergeCell ref="AR78:AY78"/>
    <mergeCell ref="AZ78:BG78"/>
    <mergeCell ref="BH78:BO78"/>
    <mergeCell ref="BP78:BW78"/>
    <mergeCell ref="BX78:CE78"/>
    <mergeCell ref="AR77:AY77"/>
    <mergeCell ref="AZ77:BG77"/>
    <mergeCell ref="BH77:BO77"/>
    <mergeCell ref="BP77:BW77"/>
    <mergeCell ref="A77:Q77"/>
    <mergeCell ref="R77:U77"/>
    <mergeCell ref="V77:AH77"/>
    <mergeCell ref="AI77:AQ77"/>
    <mergeCell ref="BX75:CE75"/>
    <mergeCell ref="A76:Q76"/>
    <mergeCell ref="R76:U76"/>
    <mergeCell ref="V76:AH76"/>
    <mergeCell ref="AI76:AQ76"/>
    <mergeCell ref="AR76:AY76"/>
    <mergeCell ref="AZ76:BG76"/>
    <mergeCell ref="BH76:BO76"/>
    <mergeCell ref="BP76:BW76"/>
    <mergeCell ref="BX76:CE76"/>
    <mergeCell ref="AR75:AY75"/>
    <mergeCell ref="AZ75:BG75"/>
    <mergeCell ref="BH75:BO75"/>
    <mergeCell ref="BP75:BW75"/>
    <mergeCell ref="A75:Q75"/>
    <mergeCell ref="R75:U75"/>
    <mergeCell ref="V75:AH75"/>
    <mergeCell ref="AI75:AQ75"/>
    <mergeCell ref="BX73:CE73"/>
    <mergeCell ref="A74:Q74"/>
    <mergeCell ref="R74:U74"/>
    <mergeCell ref="V74:AH74"/>
    <mergeCell ref="AI74:AQ74"/>
    <mergeCell ref="AR74:AY74"/>
    <mergeCell ref="AZ74:BG74"/>
    <mergeCell ref="BH74:BO74"/>
    <mergeCell ref="BP74:BW74"/>
    <mergeCell ref="BX74:CE74"/>
    <mergeCell ref="AR73:AY73"/>
    <mergeCell ref="AZ73:BG73"/>
    <mergeCell ref="BH73:BO73"/>
    <mergeCell ref="BP73:BW73"/>
    <mergeCell ref="A73:Q73"/>
    <mergeCell ref="R73:U73"/>
    <mergeCell ref="V73:AH73"/>
    <mergeCell ref="AI73:AQ73"/>
    <mergeCell ref="BX71:CE71"/>
    <mergeCell ref="A72:Q72"/>
    <mergeCell ref="R72:U72"/>
    <mergeCell ref="V72:AH72"/>
    <mergeCell ref="AI72:AQ72"/>
    <mergeCell ref="AR72:AY72"/>
    <mergeCell ref="AZ72:BG72"/>
    <mergeCell ref="BH72:BO72"/>
    <mergeCell ref="BP72:BW72"/>
    <mergeCell ref="BX72:CE72"/>
    <mergeCell ref="AR71:AY71"/>
    <mergeCell ref="AZ71:BG71"/>
    <mergeCell ref="BH71:BO71"/>
    <mergeCell ref="BP71:BW71"/>
    <mergeCell ref="A71:Q71"/>
    <mergeCell ref="R71:U71"/>
    <mergeCell ref="V71:AH71"/>
    <mergeCell ref="AI71:AQ71"/>
    <mergeCell ref="BX69:CE69"/>
    <mergeCell ref="A70:Q70"/>
    <mergeCell ref="R70:U70"/>
    <mergeCell ref="V70:AH70"/>
    <mergeCell ref="AI70:AQ70"/>
    <mergeCell ref="AR70:AY70"/>
    <mergeCell ref="AZ70:BG70"/>
    <mergeCell ref="BH70:BO70"/>
    <mergeCell ref="BP70:BW70"/>
    <mergeCell ref="BX70:CE70"/>
    <mergeCell ref="AR69:AY69"/>
    <mergeCell ref="AZ69:BG69"/>
    <mergeCell ref="BH69:BO69"/>
    <mergeCell ref="BP69:BW69"/>
    <mergeCell ref="A69:Q69"/>
    <mergeCell ref="R69:U69"/>
    <mergeCell ref="V69:AH69"/>
    <mergeCell ref="AI69:AQ69"/>
    <mergeCell ref="BX67:CE67"/>
    <mergeCell ref="A68:Q68"/>
    <mergeCell ref="R68:U68"/>
    <mergeCell ref="V68:AH68"/>
    <mergeCell ref="AI68:AQ68"/>
    <mergeCell ref="AR68:AY68"/>
    <mergeCell ref="AZ68:BG68"/>
    <mergeCell ref="BH68:BO68"/>
    <mergeCell ref="BP68:BW68"/>
    <mergeCell ref="BX68:CE68"/>
    <mergeCell ref="AR67:AY67"/>
    <mergeCell ref="AZ67:BG67"/>
    <mergeCell ref="BH67:BO67"/>
    <mergeCell ref="BP67:BW67"/>
    <mergeCell ref="A67:Q67"/>
    <mergeCell ref="R67:U67"/>
    <mergeCell ref="V67:AH67"/>
    <mergeCell ref="AI67:AQ67"/>
    <mergeCell ref="BX65:CE65"/>
    <mergeCell ref="A66:Q66"/>
    <mergeCell ref="R66:U66"/>
    <mergeCell ref="V66:AH66"/>
    <mergeCell ref="AI66:AQ66"/>
    <mergeCell ref="AR66:AY66"/>
    <mergeCell ref="AZ66:BG66"/>
    <mergeCell ref="BH66:BO66"/>
    <mergeCell ref="BP66:BW66"/>
    <mergeCell ref="BX66:CE66"/>
    <mergeCell ref="AR65:AY65"/>
    <mergeCell ref="AZ65:BG65"/>
    <mergeCell ref="BH65:BO65"/>
    <mergeCell ref="BP65:BW65"/>
    <mergeCell ref="A65:Q65"/>
    <mergeCell ref="R65:U65"/>
    <mergeCell ref="V65:AH65"/>
    <mergeCell ref="AI65:AQ65"/>
    <mergeCell ref="BX63:CE63"/>
    <mergeCell ref="A64:Q64"/>
    <mergeCell ref="R64:U64"/>
    <mergeCell ref="V64:AH64"/>
    <mergeCell ref="AI64:AQ64"/>
    <mergeCell ref="AR64:AY64"/>
    <mergeCell ref="AZ64:BG64"/>
    <mergeCell ref="BH64:BO64"/>
    <mergeCell ref="BP64:BW64"/>
    <mergeCell ref="BX64:CE64"/>
    <mergeCell ref="AR63:AY63"/>
    <mergeCell ref="AZ63:BG63"/>
    <mergeCell ref="BH63:BO63"/>
    <mergeCell ref="BP63:BW63"/>
    <mergeCell ref="A63:Q63"/>
    <mergeCell ref="R63:U63"/>
    <mergeCell ref="V63:AH63"/>
    <mergeCell ref="AI63:AQ63"/>
    <mergeCell ref="BX61:CE61"/>
    <mergeCell ref="A62:Q62"/>
    <mergeCell ref="R62:U62"/>
    <mergeCell ref="V62:AH62"/>
    <mergeCell ref="AI62:AQ62"/>
    <mergeCell ref="AR62:AY62"/>
    <mergeCell ref="AZ62:BG62"/>
    <mergeCell ref="BH62:BO62"/>
    <mergeCell ref="BP62:BW62"/>
    <mergeCell ref="BX62:CE62"/>
    <mergeCell ref="AR61:AY61"/>
    <mergeCell ref="AZ61:BG61"/>
    <mergeCell ref="BH61:BO61"/>
    <mergeCell ref="BP61:BW61"/>
    <mergeCell ref="A61:Q61"/>
    <mergeCell ref="R61:U61"/>
    <mergeCell ref="V61:AH61"/>
    <mergeCell ref="AI61:AQ61"/>
    <mergeCell ref="BX59:CE59"/>
    <mergeCell ref="A60:Q60"/>
    <mergeCell ref="R60:U60"/>
    <mergeCell ref="V60:AH60"/>
    <mergeCell ref="AI60:AQ60"/>
    <mergeCell ref="AR60:AY60"/>
    <mergeCell ref="AZ60:BG60"/>
    <mergeCell ref="BH60:BO60"/>
    <mergeCell ref="BP60:BW60"/>
    <mergeCell ref="BX60:CE60"/>
    <mergeCell ref="AR59:AY59"/>
    <mergeCell ref="AZ59:BG59"/>
    <mergeCell ref="BH59:BO59"/>
    <mergeCell ref="BP59:BW59"/>
    <mergeCell ref="A59:Q59"/>
    <mergeCell ref="R59:U59"/>
    <mergeCell ref="V59:AH59"/>
    <mergeCell ref="AI59:AQ59"/>
    <mergeCell ref="BX57:CE57"/>
    <mergeCell ref="A58:Q58"/>
    <mergeCell ref="R58:U58"/>
    <mergeCell ref="V58:AH58"/>
    <mergeCell ref="AI58:AQ58"/>
    <mergeCell ref="AR58:AY58"/>
    <mergeCell ref="AZ58:BG58"/>
    <mergeCell ref="BH58:BO58"/>
    <mergeCell ref="BP58:BW58"/>
    <mergeCell ref="BX58:CE58"/>
    <mergeCell ref="AR57:AY57"/>
    <mergeCell ref="AZ57:BG57"/>
    <mergeCell ref="BH57:BO57"/>
    <mergeCell ref="BP57:BW57"/>
    <mergeCell ref="A57:Q57"/>
    <mergeCell ref="R57:U57"/>
    <mergeCell ref="V57:AH57"/>
    <mergeCell ref="AI57:AQ57"/>
    <mergeCell ref="BX55:CE55"/>
    <mergeCell ref="A56:Q56"/>
    <mergeCell ref="R56:U56"/>
    <mergeCell ref="V56:AH56"/>
    <mergeCell ref="AI56:AQ56"/>
    <mergeCell ref="AR56:AY56"/>
    <mergeCell ref="AZ56:BG56"/>
    <mergeCell ref="BH56:BO56"/>
    <mergeCell ref="BP56:BW56"/>
    <mergeCell ref="BX56:CE56"/>
    <mergeCell ref="BP54:BW54"/>
    <mergeCell ref="BX54:CE54"/>
    <mergeCell ref="A55:Q55"/>
    <mergeCell ref="R55:U55"/>
    <mergeCell ref="V55:AH55"/>
    <mergeCell ref="AI55:AQ55"/>
    <mergeCell ref="AR55:AY55"/>
    <mergeCell ref="AZ55:BG55"/>
    <mergeCell ref="BH55:BO55"/>
    <mergeCell ref="BP55:BW55"/>
    <mergeCell ref="AI54:AQ54"/>
    <mergeCell ref="AR54:AY54"/>
    <mergeCell ref="AZ54:BG54"/>
    <mergeCell ref="BH54:BO54"/>
    <mergeCell ref="A53:Q53"/>
    <mergeCell ref="A54:Q54"/>
    <mergeCell ref="R54:U54"/>
    <mergeCell ref="V54:AH54"/>
    <mergeCell ref="BX51:CE51"/>
    <mergeCell ref="A52:Q52"/>
    <mergeCell ref="R52:U53"/>
    <mergeCell ref="V52:AH53"/>
    <mergeCell ref="AI52:AQ53"/>
    <mergeCell ref="AR52:AY53"/>
    <mergeCell ref="AZ52:BG53"/>
    <mergeCell ref="BH52:BO53"/>
    <mergeCell ref="BP52:BW53"/>
    <mergeCell ref="BX52:CE53"/>
    <mergeCell ref="AR51:AY51"/>
    <mergeCell ref="AZ51:BG51"/>
    <mergeCell ref="BH51:BO51"/>
    <mergeCell ref="BP51:BW51"/>
    <mergeCell ref="A51:Q51"/>
    <mergeCell ref="R51:U51"/>
    <mergeCell ref="V51:AH51"/>
    <mergeCell ref="AI51:AQ51"/>
    <mergeCell ref="BX49:CE49"/>
    <mergeCell ref="A50:Q50"/>
    <mergeCell ref="R50:U50"/>
    <mergeCell ref="V50:AH50"/>
    <mergeCell ref="AI50:AQ50"/>
    <mergeCell ref="AR50:AY50"/>
    <mergeCell ref="AZ50:BG50"/>
    <mergeCell ref="BH50:BO50"/>
    <mergeCell ref="BP50:BW50"/>
    <mergeCell ref="BX50:CE50"/>
    <mergeCell ref="AR49:AY49"/>
    <mergeCell ref="AZ49:BG49"/>
    <mergeCell ref="BH49:BO49"/>
    <mergeCell ref="BP49:BW49"/>
    <mergeCell ref="A49:Q49"/>
    <mergeCell ref="R49:U49"/>
    <mergeCell ref="V49:AH49"/>
    <mergeCell ref="AI49:AQ49"/>
    <mergeCell ref="BX47:CE47"/>
    <mergeCell ref="A48:Q48"/>
    <mergeCell ref="R48:U48"/>
    <mergeCell ref="V48:AH48"/>
    <mergeCell ref="AI48:AQ48"/>
    <mergeCell ref="AR48:AY48"/>
    <mergeCell ref="AZ48:BG48"/>
    <mergeCell ref="BH48:BO48"/>
    <mergeCell ref="BP48:BW48"/>
    <mergeCell ref="BX48:CE48"/>
    <mergeCell ref="AR47:AY47"/>
    <mergeCell ref="AZ47:BG47"/>
    <mergeCell ref="BH47:BO47"/>
    <mergeCell ref="BP47:BW47"/>
    <mergeCell ref="A47:Q47"/>
    <mergeCell ref="R47:U47"/>
    <mergeCell ref="V47:AH47"/>
    <mergeCell ref="AI47:AQ47"/>
    <mergeCell ref="BX45:CE45"/>
    <mergeCell ref="A46:Q46"/>
    <mergeCell ref="R46:U46"/>
    <mergeCell ref="V46:AH46"/>
    <mergeCell ref="AI46:AQ46"/>
    <mergeCell ref="AR46:AY46"/>
    <mergeCell ref="AZ46:BG46"/>
    <mergeCell ref="BH46:BO46"/>
    <mergeCell ref="BP46:BW46"/>
    <mergeCell ref="BX46:CE46"/>
    <mergeCell ref="AR45:AY45"/>
    <mergeCell ref="AZ45:BG45"/>
    <mergeCell ref="BH45:BO45"/>
    <mergeCell ref="BP45:BW45"/>
    <mergeCell ref="A45:Q45"/>
    <mergeCell ref="R45:U45"/>
    <mergeCell ref="V45:AH45"/>
    <mergeCell ref="AI45:AQ45"/>
    <mergeCell ref="BX43:CE43"/>
    <mergeCell ref="A44:Q44"/>
    <mergeCell ref="R44:U44"/>
    <mergeCell ref="V44:AH44"/>
    <mergeCell ref="AI44:AQ44"/>
    <mergeCell ref="AR44:AY44"/>
    <mergeCell ref="AZ44:BG44"/>
    <mergeCell ref="BH44:BO44"/>
    <mergeCell ref="BP44:BW44"/>
    <mergeCell ref="BX44:CE44"/>
    <mergeCell ref="BX41:CE42"/>
    <mergeCell ref="A42:Q42"/>
    <mergeCell ref="A43:Q43"/>
    <mergeCell ref="R43:U43"/>
    <mergeCell ref="V43:AH43"/>
    <mergeCell ref="AI43:AQ43"/>
    <mergeCell ref="AR43:AY43"/>
    <mergeCell ref="AZ43:BG43"/>
    <mergeCell ref="BH43:BO43"/>
    <mergeCell ref="BP43:BW43"/>
    <mergeCell ref="AR41:AY42"/>
    <mergeCell ref="AZ41:BG42"/>
    <mergeCell ref="BH41:BO42"/>
    <mergeCell ref="BP41:BW42"/>
    <mergeCell ref="A41:Q41"/>
    <mergeCell ref="R41:U42"/>
    <mergeCell ref="V41:AH42"/>
    <mergeCell ref="AI41:AQ42"/>
    <mergeCell ref="BH36:BO40"/>
    <mergeCell ref="BP36:BW40"/>
    <mergeCell ref="BX36:CE40"/>
    <mergeCell ref="A37:Q37"/>
    <mergeCell ref="A38:Q38"/>
    <mergeCell ref="A39:Q39"/>
    <mergeCell ref="A40:Q40"/>
    <mergeCell ref="V36:AH40"/>
    <mergeCell ref="AI36:AQ40"/>
    <mergeCell ref="AR36:AY40"/>
    <mergeCell ref="AZ36:BG40"/>
    <mergeCell ref="A34:Q34"/>
    <mergeCell ref="A35:Q35"/>
    <mergeCell ref="A36:Q36"/>
    <mergeCell ref="R36:U40"/>
    <mergeCell ref="BX32:CE32"/>
    <mergeCell ref="A33:Q33"/>
    <mergeCell ref="R33:U35"/>
    <mergeCell ref="V33:AH35"/>
    <mergeCell ref="AI33:AQ35"/>
    <mergeCell ref="AR33:AY35"/>
    <mergeCell ref="AZ33:BG35"/>
    <mergeCell ref="BH33:BO35"/>
    <mergeCell ref="BP33:BW35"/>
    <mergeCell ref="BX33:CE35"/>
    <mergeCell ref="AR32:AY32"/>
    <mergeCell ref="AZ32:BG32"/>
    <mergeCell ref="BH32:BO32"/>
    <mergeCell ref="BP32:BW32"/>
    <mergeCell ref="A32:Q32"/>
    <mergeCell ref="R32:U32"/>
    <mergeCell ref="V32:AH32"/>
    <mergeCell ref="AI32:AQ32"/>
    <mergeCell ref="BX30:CE30"/>
    <mergeCell ref="A31:Q31"/>
    <mergeCell ref="R31:U31"/>
    <mergeCell ref="V31:AH31"/>
    <mergeCell ref="AI31:AQ31"/>
    <mergeCell ref="AR31:AY31"/>
    <mergeCell ref="AZ31:BG31"/>
    <mergeCell ref="BH31:BO31"/>
    <mergeCell ref="BP31:BW31"/>
    <mergeCell ref="BX31:CE31"/>
    <mergeCell ref="AR30:AY30"/>
    <mergeCell ref="AZ30:BG30"/>
    <mergeCell ref="BH30:BO30"/>
    <mergeCell ref="BP30:BW30"/>
    <mergeCell ref="A30:Q30"/>
    <mergeCell ref="R30:U30"/>
    <mergeCell ref="V30:AH30"/>
    <mergeCell ref="AI30:AQ30"/>
    <mergeCell ref="BX28:CE28"/>
    <mergeCell ref="A29:Q29"/>
    <mergeCell ref="R29:U29"/>
    <mergeCell ref="V29:AH29"/>
    <mergeCell ref="AI29:AQ29"/>
    <mergeCell ref="AR29:AY29"/>
    <mergeCell ref="AZ29:BG29"/>
    <mergeCell ref="BH29:BO29"/>
    <mergeCell ref="BP29:BW29"/>
    <mergeCell ref="BX29:CE29"/>
    <mergeCell ref="AR28:AY28"/>
    <mergeCell ref="AZ28:BG28"/>
    <mergeCell ref="BH28:BO28"/>
    <mergeCell ref="BP28:BW28"/>
    <mergeCell ref="A28:Q28"/>
    <mergeCell ref="R28:U28"/>
    <mergeCell ref="V28:AH28"/>
    <mergeCell ref="AI28:AQ28"/>
    <mergeCell ref="BX26:CE26"/>
    <mergeCell ref="A27:Q27"/>
    <mergeCell ref="R27:U27"/>
    <mergeCell ref="V27:AH27"/>
    <mergeCell ref="AI27:AQ27"/>
    <mergeCell ref="AR27:AY27"/>
    <mergeCell ref="AZ27:BG27"/>
    <mergeCell ref="BH27:BO27"/>
    <mergeCell ref="BP27:BW27"/>
    <mergeCell ref="BX27:CE27"/>
    <mergeCell ref="AR26:AY26"/>
    <mergeCell ref="AZ26:BG26"/>
    <mergeCell ref="BH26:BO26"/>
    <mergeCell ref="BP26:BW26"/>
    <mergeCell ref="A26:Q26"/>
    <mergeCell ref="R26:U26"/>
    <mergeCell ref="V26:AH26"/>
    <mergeCell ref="AI26:AQ26"/>
    <mergeCell ref="BX24:CE24"/>
    <mergeCell ref="A25:Q25"/>
    <mergeCell ref="R25:U25"/>
    <mergeCell ref="V25:AH25"/>
    <mergeCell ref="AI25:AQ25"/>
    <mergeCell ref="AR25:AY25"/>
    <mergeCell ref="AZ25:BG25"/>
    <mergeCell ref="BH25:BO25"/>
    <mergeCell ref="BP25:BW25"/>
    <mergeCell ref="BX25:CE25"/>
    <mergeCell ref="BX22:CE23"/>
    <mergeCell ref="A23:Q23"/>
    <mergeCell ref="A24:Q24"/>
    <mergeCell ref="R24:U24"/>
    <mergeCell ref="V24:AH24"/>
    <mergeCell ref="AI24:AQ24"/>
    <mergeCell ref="AR24:AY24"/>
    <mergeCell ref="AZ24:BG24"/>
    <mergeCell ref="BH24:BO24"/>
    <mergeCell ref="BP24:BW24"/>
    <mergeCell ref="BP21:BW21"/>
    <mergeCell ref="BX21:CE21"/>
    <mergeCell ref="A22:Q22"/>
    <mergeCell ref="R22:U23"/>
    <mergeCell ref="V22:AH23"/>
    <mergeCell ref="AI22:AQ23"/>
    <mergeCell ref="AR22:AY23"/>
    <mergeCell ref="AZ22:BG23"/>
    <mergeCell ref="BH22:BO23"/>
    <mergeCell ref="BP22:BW23"/>
    <mergeCell ref="BP19:BW20"/>
    <mergeCell ref="BX19:CE20"/>
    <mergeCell ref="A20:Q20"/>
    <mergeCell ref="A21:Q21"/>
    <mergeCell ref="R21:U21"/>
    <mergeCell ref="V21:AH21"/>
    <mergeCell ref="AI21:AQ21"/>
    <mergeCell ref="AR21:AY21"/>
    <mergeCell ref="AZ21:BG21"/>
    <mergeCell ref="BH21:BO21"/>
    <mergeCell ref="AI19:AQ20"/>
    <mergeCell ref="AR19:AY20"/>
    <mergeCell ref="AZ19:BG20"/>
    <mergeCell ref="BH19:BO20"/>
    <mergeCell ref="A18:Q18"/>
    <mergeCell ref="A19:Q19"/>
    <mergeCell ref="R19:U20"/>
    <mergeCell ref="V19:AH20"/>
    <mergeCell ref="BX16:CE16"/>
    <mergeCell ref="A17:Q17"/>
    <mergeCell ref="R17:U18"/>
    <mergeCell ref="V17:AH18"/>
    <mergeCell ref="AI17:AQ18"/>
    <mergeCell ref="AR17:AY18"/>
    <mergeCell ref="AZ17:BG18"/>
    <mergeCell ref="BH17:BO18"/>
    <mergeCell ref="BP17:BW18"/>
    <mergeCell ref="BX17:CE18"/>
    <mergeCell ref="AR16:AY16"/>
    <mergeCell ref="AZ16:BG16"/>
    <mergeCell ref="BH16:BO16"/>
    <mergeCell ref="BP16:BW16"/>
    <mergeCell ref="A16:Q16"/>
    <mergeCell ref="R16:U16"/>
    <mergeCell ref="V16:AH16"/>
    <mergeCell ref="AI16:AQ16"/>
    <mergeCell ref="BX14:CE14"/>
    <mergeCell ref="A15:Q15"/>
    <mergeCell ref="R15:U15"/>
    <mergeCell ref="V15:AH15"/>
    <mergeCell ref="AI15:AQ15"/>
    <mergeCell ref="AR15:AY15"/>
    <mergeCell ref="AZ15:BG15"/>
    <mergeCell ref="BH15:BO15"/>
    <mergeCell ref="BP15:BW15"/>
    <mergeCell ref="BX15:CE15"/>
    <mergeCell ref="AR14:AY14"/>
    <mergeCell ref="AZ14:BG14"/>
    <mergeCell ref="BH14:BO14"/>
    <mergeCell ref="BP14:BW14"/>
    <mergeCell ref="A14:Q14"/>
    <mergeCell ref="R14:U14"/>
    <mergeCell ref="V14:AH14"/>
    <mergeCell ref="AI14:AQ14"/>
    <mergeCell ref="BX12:CE12"/>
    <mergeCell ref="A13:Q13"/>
    <mergeCell ref="R13:U13"/>
    <mergeCell ref="V13:AH13"/>
    <mergeCell ref="AI13:AQ13"/>
    <mergeCell ref="AR13:AY13"/>
    <mergeCell ref="AZ13:BG13"/>
    <mergeCell ref="BH13:BO13"/>
    <mergeCell ref="BP13:BW13"/>
    <mergeCell ref="BX13:CE13"/>
    <mergeCell ref="AR12:AY12"/>
    <mergeCell ref="AZ12:BG12"/>
    <mergeCell ref="BH12:BO12"/>
    <mergeCell ref="BP12:BW12"/>
    <mergeCell ref="A12:Q12"/>
    <mergeCell ref="R12:U12"/>
    <mergeCell ref="V12:AH12"/>
    <mergeCell ref="AI12:AQ12"/>
    <mergeCell ref="AR11:AY11"/>
    <mergeCell ref="AZ11:BG11"/>
    <mergeCell ref="BH11:BO11"/>
    <mergeCell ref="BP11:CE11"/>
    <mergeCell ref="A11:Q11"/>
    <mergeCell ref="R11:U11"/>
    <mergeCell ref="V11:AH11"/>
    <mergeCell ref="AI11:AQ11"/>
    <mergeCell ref="AR10:AY10"/>
    <mergeCell ref="AZ10:BG10"/>
    <mergeCell ref="BH10:BO10"/>
    <mergeCell ref="BP10:CE10"/>
    <mergeCell ref="A10:Q10"/>
    <mergeCell ref="R10:U10"/>
    <mergeCell ref="V10:AH10"/>
    <mergeCell ref="AI10:AQ10"/>
    <mergeCell ref="AR9:AY9"/>
    <mergeCell ref="AZ9:BG9"/>
    <mergeCell ref="BH9:BO9"/>
    <mergeCell ref="BP9:CE9"/>
    <mergeCell ref="A9:Q9"/>
    <mergeCell ref="R9:U9"/>
    <mergeCell ref="V9:AH9"/>
    <mergeCell ref="AI9:AQ9"/>
    <mergeCell ref="AR7:CE7"/>
    <mergeCell ref="A8:Q8"/>
    <mergeCell ref="R8:U8"/>
    <mergeCell ref="V8:AH8"/>
    <mergeCell ref="AI8:AQ8"/>
    <mergeCell ref="AR8:AY8"/>
    <mergeCell ref="AZ8:BG8"/>
    <mergeCell ref="BH8:BO8"/>
    <mergeCell ref="BP8:CE8"/>
    <mergeCell ref="A7:Q7"/>
    <mergeCell ref="R7:U7"/>
    <mergeCell ref="V7:AH7"/>
    <mergeCell ref="AI7:AQ7"/>
    <mergeCell ref="A3:CE3"/>
    <mergeCell ref="AN4:AY4"/>
    <mergeCell ref="AZ4:BA4"/>
    <mergeCell ref="A6:Q6"/>
    <mergeCell ref="R6:U6"/>
    <mergeCell ref="V6:AH6"/>
    <mergeCell ref="AI6:CE6"/>
  </mergeCells>
  <printOptions/>
  <pageMargins left="0.39375" right="0.39375" top="0.7875" bottom="0.39375" header="0.27569444444444446" footer="0.5118055555555555"/>
  <pageSetup horizontalDpi="300" verticalDpi="300" orientation="landscape" paperSize="9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51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342" customWidth="1"/>
  </cols>
  <sheetData>
    <row r="1" s="216" customFormat="1" ht="10.5">
      <c r="DS1" s="217" t="s">
        <v>266</v>
      </c>
    </row>
    <row r="2" s="216" customFormat="1" ht="10.5">
      <c r="DS2" s="217" t="s">
        <v>267</v>
      </c>
    </row>
    <row r="3" s="216" customFormat="1" ht="10.5">
      <c r="DS3" s="217" t="s">
        <v>268</v>
      </c>
    </row>
    <row r="4" s="218" customFormat="1" ht="9">
      <c r="DS4" s="219" t="s">
        <v>269</v>
      </c>
    </row>
    <row r="5" s="220" customFormat="1" ht="7.5">
      <c r="DS5" s="221"/>
    </row>
    <row r="6" spans="61:123" s="222" customFormat="1" ht="11.25">
      <c r="BI6" s="223" t="s">
        <v>6</v>
      </c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23"/>
      <c r="DF6" s="223"/>
      <c r="DG6" s="223"/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23"/>
      <c r="DS6" s="223"/>
    </row>
    <row r="7" spans="61:123" s="222" customFormat="1" ht="11.25"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224"/>
      <c r="DP7" s="224"/>
      <c r="DQ7" s="224"/>
      <c r="DR7" s="224"/>
      <c r="DS7" s="224"/>
    </row>
    <row r="8" spans="61:123" s="225" customFormat="1" ht="10.5">
      <c r="BI8" s="226" t="s">
        <v>270</v>
      </c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6"/>
    </row>
    <row r="9" spans="61:123" s="222" customFormat="1" ht="11.25"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224"/>
      <c r="DO9" s="224"/>
      <c r="DP9" s="224"/>
      <c r="DQ9" s="224"/>
      <c r="DR9" s="224"/>
      <c r="DS9" s="224"/>
    </row>
    <row r="10" spans="61:123" s="225" customFormat="1" ht="10.5">
      <c r="BI10" s="226" t="s">
        <v>271</v>
      </c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</row>
    <row r="11" spans="61:123" s="222" customFormat="1" ht="11.25"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  <c r="DD11" s="224"/>
      <c r="DE11" s="224"/>
      <c r="DF11" s="224"/>
      <c r="DG11" s="224"/>
      <c r="DH11" s="224"/>
      <c r="DI11" s="224"/>
      <c r="DJ11" s="224"/>
      <c r="DK11" s="224"/>
      <c r="DL11" s="224"/>
      <c r="DM11" s="224"/>
      <c r="DN11" s="224"/>
      <c r="DO11" s="224"/>
      <c r="DP11" s="224"/>
      <c r="DQ11" s="224"/>
      <c r="DR11" s="224"/>
      <c r="DS11" s="224"/>
    </row>
    <row r="12" spans="61:123" s="225" customFormat="1" ht="10.5">
      <c r="BI12" s="227" t="s">
        <v>9</v>
      </c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Y12" s="227" t="s">
        <v>10</v>
      </c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  <c r="DQ12" s="227"/>
      <c r="DR12" s="227"/>
      <c r="DS12" s="227"/>
    </row>
    <row r="13" spans="61:92" s="222" customFormat="1" ht="11.25">
      <c r="BI13" s="228" t="s">
        <v>272</v>
      </c>
      <c r="BJ13" s="228"/>
      <c r="BK13" s="229"/>
      <c r="BL13" s="229"/>
      <c r="BM13" s="229"/>
      <c r="BN13" s="230" t="s">
        <v>273</v>
      </c>
      <c r="BO13" s="230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8">
        <v>20</v>
      </c>
      <c r="CH13" s="228"/>
      <c r="CI13" s="228"/>
      <c r="CJ13" s="231"/>
      <c r="CK13" s="231"/>
      <c r="CL13" s="231"/>
      <c r="CN13" s="232" t="s">
        <v>121</v>
      </c>
    </row>
    <row r="14" spans="61:92" s="233" customFormat="1" ht="7.5">
      <c r="BI14" s="234"/>
      <c r="BJ14" s="234"/>
      <c r="BK14" s="235"/>
      <c r="BL14" s="235"/>
      <c r="BM14" s="235"/>
      <c r="BN14" s="236"/>
      <c r="BO14" s="236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4"/>
      <c r="CH14" s="234"/>
      <c r="CI14" s="234"/>
      <c r="CJ14" s="238"/>
      <c r="CK14" s="238"/>
      <c r="CL14" s="238"/>
      <c r="CN14" s="236"/>
    </row>
    <row r="15" spans="1:123" s="241" customFormat="1" ht="12.75">
      <c r="A15" s="239" t="s">
        <v>274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39"/>
      <c r="CX15" s="239"/>
      <c r="CY15" s="239"/>
      <c r="CZ15" s="239"/>
      <c r="DA15" s="239"/>
      <c r="DB15" s="239"/>
      <c r="DC15" s="239"/>
      <c r="DD15" s="239"/>
      <c r="DE15" s="239"/>
      <c r="DF15" s="239"/>
      <c r="DG15" s="239"/>
      <c r="DH15" s="240"/>
      <c r="DI15" s="240"/>
      <c r="DJ15" s="240"/>
      <c r="DK15" s="240"/>
      <c r="DL15" s="240"/>
      <c r="DM15" s="240"/>
      <c r="DN15" s="240"/>
      <c r="DO15" s="240"/>
      <c r="DP15" s="240"/>
      <c r="DQ15" s="240"/>
      <c r="DR15" s="240"/>
      <c r="DS15" s="240"/>
    </row>
    <row r="16" spans="1:115" s="244" customFormat="1" ht="5.25" customHeight="1">
      <c r="A16" s="242" t="s">
        <v>275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  <c r="DE16" s="242"/>
      <c r="DF16" s="242"/>
      <c r="DG16" s="242"/>
      <c r="DH16" s="243"/>
      <c r="DI16" s="243"/>
      <c r="DJ16" s="243"/>
      <c r="DK16" s="243"/>
    </row>
    <row r="17" spans="1:123" s="222" customFormat="1" ht="12" thickBot="1">
      <c r="A17" s="242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  <c r="DE17" s="242"/>
      <c r="DF17" s="242"/>
      <c r="DG17" s="242"/>
      <c r="DH17" s="245"/>
      <c r="DI17" s="246" t="s">
        <v>13</v>
      </c>
      <c r="DJ17" s="246"/>
      <c r="DK17" s="246"/>
      <c r="DL17" s="246"/>
      <c r="DM17" s="246"/>
      <c r="DN17" s="246"/>
      <c r="DO17" s="246"/>
      <c r="DP17" s="246"/>
      <c r="DQ17" s="246"/>
      <c r="DR17" s="246"/>
      <c r="DS17" s="246"/>
    </row>
    <row r="18" spans="111:123" s="222" customFormat="1" ht="11.25">
      <c r="DG18" s="247" t="s">
        <v>276</v>
      </c>
      <c r="DI18" s="248" t="s">
        <v>277</v>
      </c>
      <c r="DJ18" s="249"/>
      <c r="DK18" s="249"/>
      <c r="DL18" s="249"/>
      <c r="DM18" s="249"/>
      <c r="DN18" s="249"/>
      <c r="DO18" s="249"/>
      <c r="DP18" s="249"/>
      <c r="DQ18" s="249"/>
      <c r="DR18" s="249"/>
      <c r="DS18" s="250"/>
    </row>
    <row r="19" spans="39:123" s="222" customFormat="1" ht="11.25">
      <c r="AM19" s="228" t="s">
        <v>278</v>
      </c>
      <c r="AN19" s="228"/>
      <c r="AO19" s="228"/>
      <c r="AP19" s="228"/>
      <c r="AQ19" s="229"/>
      <c r="AR19" s="229"/>
      <c r="AS19" s="229"/>
      <c r="AT19" s="230" t="s">
        <v>273</v>
      </c>
      <c r="AU19" s="230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8">
        <v>20</v>
      </c>
      <c r="BN19" s="228"/>
      <c r="BO19" s="228"/>
      <c r="BP19" s="231"/>
      <c r="BQ19" s="231"/>
      <c r="BR19" s="231"/>
      <c r="BT19" s="232" t="s">
        <v>121</v>
      </c>
      <c r="DG19" s="247" t="s">
        <v>15</v>
      </c>
      <c r="DI19" s="251"/>
      <c r="DJ19" s="252"/>
      <c r="DK19" s="252"/>
      <c r="DL19" s="252"/>
      <c r="DM19" s="252"/>
      <c r="DN19" s="252"/>
      <c r="DO19" s="252"/>
      <c r="DP19" s="252"/>
      <c r="DQ19" s="252"/>
      <c r="DR19" s="252"/>
      <c r="DS19" s="253"/>
    </row>
    <row r="20" spans="1:123" s="222" customFormat="1" ht="11.25">
      <c r="A20" s="232" t="s">
        <v>279</v>
      </c>
      <c r="DG20" s="247"/>
      <c r="DI20" s="251"/>
      <c r="DJ20" s="252"/>
      <c r="DK20" s="252"/>
      <c r="DL20" s="252"/>
      <c r="DM20" s="252"/>
      <c r="DN20" s="252"/>
      <c r="DO20" s="252"/>
      <c r="DP20" s="252"/>
      <c r="DQ20" s="252"/>
      <c r="DR20" s="252"/>
      <c r="DS20" s="253"/>
    </row>
    <row r="21" spans="1:123" s="222" customFormat="1" ht="11.25">
      <c r="A21" s="232" t="s">
        <v>280</v>
      </c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DG21" s="247" t="s">
        <v>17</v>
      </c>
      <c r="DI21" s="251"/>
      <c r="DJ21" s="252"/>
      <c r="DK21" s="252"/>
      <c r="DL21" s="252"/>
      <c r="DM21" s="252"/>
      <c r="DN21" s="252"/>
      <c r="DO21" s="252"/>
      <c r="DP21" s="252"/>
      <c r="DQ21" s="252"/>
      <c r="DR21" s="252"/>
      <c r="DS21" s="253"/>
    </row>
    <row r="22" spans="1:123" s="255" customFormat="1" ht="3.75" customHeight="1" thickBot="1">
      <c r="A22" s="254"/>
      <c r="DG22" s="256"/>
      <c r="DI22" s="257"/>
      <c r="DJ22" s="258"/>
      <c r="DK22" s="258"/>
      <c r="DL22" s="258"/>
      <c r="DM22" s="258"/>
      <c r="DN22" s="258"/>
      <c r="DO22" s="258"/>
      <c r="DP22" s="258"/>
      <c r="DQ22" s="258"/>
      <c r="DR22" s="258"/>
      <c r="DS22" s="259"/>
    </row>
    <row r="23" spans="29:123" s="222" customFormat="1" ht="12" thickBot="1">
      <c r="AC23" s="232" t="s">
        <v>281</v>
      </c>
      <c r="AJ23" s="260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2"/>
      <c r="DG23" s="247" t="s">
        <v>282</v>
      </c>
      <c r="DI23" s="257"/>
      <c r="DJ23" s="258"/>
      <c r="DK23" s="258"/>
      <c r="DL23" s="258"/>
      <c r="DM23" s="258"/>
      <c r="DN23" s="258"/>
      <c r="DO23" s="258"/>
      <c r="DP23" s="258"/>
      <c r="DQ23" s="258"/>
      <c r="DR23" s="258"/>
      <c r="DS23" s="259"/>
    </row>
    <row r="24" spans="1:123" s="222" customFormat="1" ht="11.25">
      <c r="A24" s="232" t="s">
        <v>283</v>
      </c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/>
      <c r="CV24" s="224"/>
      <c r="DG24" s="247" t="s">
        <v>284</v>
      </c>
      <c r="DI24" s="251"/>
      <c r="DJ24" s="252"/>
      <c r="DK24" s="252"/>
      <c r="DL24" s="252"/>
      <c r="DM24" s="252"/>
      <c r="DN24" s="252"/>
      <c r="DO24" s="252"/>
      <c r="DP24" s="252"/>
      <c r="DQ24" s="252"/>
      <c r="DR24" s="252"/>
      <c r="DS24" s="253"/>
    </row>
    <row r="25" spans="1:123" s="222" customFormat="1" ht="11.25">
      <c r="A25" s="232" t="s">
        <v>285</v>
      </c>
      <c r="DG25" s="247"/>
      <c r="DI25" s="251"/>
      <c r="DJ25" s="252"/>
      <c r="DK25" s="252"/>
      <c r="DL25" s="252"/>
      <c r="DM25" s="252"/>
      <c r="DN25" s="252"/>
      <c r="DO25" s="252"/>
      <c r="DP25" s="252"/>
      <c r="DQ25" s="252"/>
      <c r="DR25" s="252"/>
      <c r="DS25" s="253"/>
    </row>
    <row r="26" spans="1:123" s="222" customFormat="1" ht="11.25">
      <c r="A26" s="232" t="s">
        <v>286</v>
      </c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DG26" s="247" t="s">
        <v>287</v>
      </c>
      <c r="DI26" s="251"/>
      <c r="DJ26" s="252"/>
      <c r="DK26" s="252"/>
      <c r="DL26" s="252"/>
      <c r="DM26" s="252"/>
      <c r="DN26" s="252"/>
      <c r="DO26" s="252"/>
      <c r="DP26" s="252"/>
      <c r="DQ26" s="252"/>
      <c r="DR26" s="252"/>
      <c r="DS26" s="253"/>
    </row>
    <row r="27" spans="1:123" s="222" customFormat="1" ht="11.25">
      <c r="A27" s="232" t="s">
        <v>285</v>
      </c>
      <c r="DG27" s="247"/>
      <c r="DI27" s="263"/>
      <c r="DJ27" s="264"/>
      <c r="DK27" s="264"/>
      <c r="DL27" s="264"/>
      <c r="DM27" s="264"/>
      <c r="DN27" s="264"/>
      <c r="DO27" s="264"/>
      <c r="DP27" s="264"/>
      <c r="DQ27" s="264"/>
      <c r="DR27" s="264"/>
      <c r="DS27" s="265"/>
    </row>
    <row r="28" spans="1:123" s="222" customFormat="1" ht="11.25">
      <c r="A28" s="232" t="s">
        <v>288</v>
      </c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DG28" s="247" t="s">
        <v>17</v>
      </c>
      <c r="DI28" s="266"/>
      <c r="DJ28" s="229"/>
      <c r="DK28" s="229"/>
      <c r="DL28" s="229"/>
      <c r="DM28" s="229"/>
      <c r="DN28" s="229"/>
      <c r="DO28" s="229"/>
      <c r="DP28" s="229"/>
      <c r="DQ28" s="229"/>
      <c r="DR28" s="229"/>
      <c r="DS28" s="267"/>
    </row>
    <row r="29" spans="1:123" s="222" customFormat="1" ht="11.25">
      <c r="A29" s="232" t="s">
        <v>289</v>
      </c>
      <c r="DG29" s="247" t="s">
        <v>19</v>
      </c>
      <c r="DI29" s="266"/>
      <c r="DJ29" s="229"/>
      <c r="DK29" s="229"/>
      <c r="DL29" s="229"/>
      <c r="DM29" s="229"/>
      <c r="DN29" s="229"/>
      <c r="DO29" s="229"/>
      <c r="DP29" s="229"/>
      <c r="DQ29" s="229"/>
      <c r="DR29" s="229"/>
      <c r="DS29" s="267"/>
    </row>
    <row r="30" spans="10:123" s="222" customFormat="1" ht="12" thickBot="1"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DG30" s="247" t="s">
        <v>290</v>
      </c>
      <c r="DI30" s="268"/>
      <c r="DJ30" s="269"/>
      <c r="DK30" s="269"/>
      <c r="DL30" s="269"/>
      <c r="DM30" s="269"/>
      <c r="DN30" s="269"/>
      <c r="DO30" s="269"/>
      <c r="DP30" s="269"/>
      <c r="DQ30" s="269"/>
      <c r="DR30" s="269"/>
      <c r="DS30" s="270"/>
    </row>
    <row r="31" spans="10:123" s="225" customFormat="1" ht="11.25" thickBot="1">
      <c r="J31" s="227" t="s">
        <v>291</v>
      </c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DG31" s="271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</row>
    <row r="32" spans="10:123" s="222" customFormat="1" ht="12" thickBot="1"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CU32" s="247" t="s">
        <v>256</v>
      </c>
      <c r="CW32" s="274"/>
      <c r="CX32" s="275"/>
      <c r="CY32" s="275"/>
      <c r="CZ32" s="275"/>
      <c r="DA32" s="275"/>
      <c r="DB32" s="275"/>
      <c r="DC32" s="275"/>
      <c r="DD32" s="275"/>
      <c r="DE32" s="275"/>
      <c r="DF32" s="275"/>
      <c r="DG32" s="275"/>
      <c r="DH32" s="275"/>
      <c r="DI32" s="275"/>
      <c r="DJ32" s="275"/>
      <c r="DK32" s="275"/>
      <c r="DL32" s="275"/>
      <c r="DM32" s="275"/>
      <c r="DN32" s="275"/>
      <c r="DO32" s="275"/>
      <c r="DP32" s="275"/>
      <c r="DQ32" s="275"/>
      <c r="DR32" s="275"/>
      <c r="DS32" s="276"/>
    </row>
    <row r="33" spans="111:123" s="255" customFormat="1" ht="3" customHeight="1">
      <c r="DG33" s="256"/>
      <c r="DI33" s="277"/>
      <c r="DJ33" s="277"/>
      <c r="DK33" s="277"/>
      <c r="DL33" s="277"/>
      <c r="DM33" s="277"/>
      <c r="DN33" s="277"/>
      <c r="DO33" s="277"/>
      <c r="DP33" s="277"/>
      <c r="DQ33" s="277"/>
      <c r="DR33" s="277"/>
      <c r="DS33" s="277"/>
    </row>
    <row r="34" spans="1:123" s="216" customFormat="1" ht="10.5">
      <c r="A34" s="278" t="s">
        <v>292</v>
      </c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9" t="s">
        <v>123</v>
      </c>
      <c r="AG34" s="279"/>
      <c r="AH34" s="279"/>
      <c r="AI34" s="279"/>
      <c r="AJ34" s="279"/>
      <c r="AK34" s="279"/>
      <c r="AL34" s="279" t="s">
        <v>124</v>
      </c>
      <c r="AM34" s="279"/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79"/>
      <c r="BA34" s="278" t="s">
        <v>293</v>
      </c>
      <c r="BB34" s="278"/>
      <c r="BC34" s="278"/>
      <c r="BD34" s="278"/>
      <c r="BE34" s="278"/>
      <c r="BF34" s="278"/>
      <c r="BG34" s="280"/>
      <c r="BH34" s="281" t="s">
        <v>294</v>
      </c>
      <c r="BI34" s="278"/>
      <c r="BJ34" s="278"/>
      <c r="BK34" s="278"/>
      <c r="BL34" s="278"/>
      <c r="BM34" s="278"/>
      <c r="BN34" s="278"/>
      <c r="BO34" s="278"/>
      <c r="BP34" s="278"/>
      <c r="BQ34" s="278"/>
      <c r="BR34" s="278"/>
      <c r="BS34" s="278"/>
      <c r="BT34" s="278"/>
      <c r="BU34" s="278"/>
      <c r="BV34" s="278"/>
      <c r="BW34" s="278"/>
      <c r="BX34" s="278"/>
      <c r="BY34" s="278"/>
      <c r="BZ34" s="278"/>
      <c r="CA34" s="278"/>
      <c r="CB34" s="280"/>
      <c r="CC34" s="281" t="s">
        <v>295</v>
      </c>
      <c r="CD34" s="278"/>
      <c r="CE34" s="278"/>
      <c r="CF34" s="278"/>
      <c r="CG34" s="278"/>
      <c r="CH34" s="278"/>
      <c r="CI34" s="278"/>
      <c r="CJ34" s="278"/>
      <c r="CK34" s="278"/>
      <c r="CL34" s="278"/>
      <c r="CM34" s="278"/>
      <c r="CN34" s="278"/>
      <c r="CO34" s="278"/>
      <c r="CP34" s="278"/>
      <c r="CQ34" s="278"/>
      <c r="CR34" s="278"/>
      <c r="CS34" s="278"/>
      <c r="CT34" s="278"/>
      <c r="CU34" s="278"/>
      <c r="CV34" s="278"/>
      <c r="CW34" s="280"/>
      <c r="CX34" s="281" t="s">
        <v>296</v>
      </c>
      <c r="CY34" s="278"/>
      <c r="CZ34" s="278"/>
      <c r="DA34" s="278"/>
      <c r="DB34" s="278"/>
      <c r="DC34" s="278"/>
      <c r="DD34" s="278"/>
      <c r="DE34" s="278"/>
      <c r="DF34" s="278"/>
      <c r="DG34" s="278"/>
      <c r="DH34" s="278"/>
      <c r="DI34" s="278"/>
      <c r="DJ34" s="278"/>
      <c r="DK34" s="278"/>
      <c r="DL34" s="278"/>
      <c r="DM34" s="278"/>
      <c r="DN34" s="278"/>
      <c r="DO34" s="278"/>
      <c r="DP34" s="278"/>
      <c r="DQ34" s="278"/>
      <c r="DR34" s="278"/>
      <c r="DS34" s="278"/>
    </row>
    <row r="35" spans="1:123" s="216" customFormat="1" ht="10.5">
      <c r="A35" s="282"/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3" t="s">
        <v>132</v>
      </c>
      <c r="AG35" s="283"/>
      <c r="AH35" s="283"/>
      <c r="AI35" s="283"/>
      <c r="AJ35" s="283"/>
      <c r="AK35" s="283"/>
      <c r="AL35" s="283" t="s">
        <v>297</v>
      </c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2" t="s">
        <v>298</v>
      </c>
      <c r="BB35" s="282"/>
      <c r="BC35" s="282"/>
      <c r="BD35" s="282"/>
      <c r="BE35" s="282"/>
      <c r="BF35" s="282"/>
      <c r="BG35" s="284"/>
      <c r="BH35" s="285" t="s">
        <v>299</v>
      </c>
      <c r="BI35" s="286"/>
      <c r="BJ35" s="286"/>
      <c r="BK35" s="286"/>
      <c r="BL35" s="286"/>
      <c r="BM35" s="286"/>
      <c r="BN35" s="286"/>
      <c r="BO35" s="286"/>
      <c r="BP35" s="286"/>
      <c r="BQ35" s="286"/>
      <c r="BR35" s="286"/>
      <c r="BS35" s="286"/>
      <c r="BT35" s="286"/>
      <c r="BU35" s="286"/>
      <c r="BV35" s="286"/>
      <c r="BW35" s="286"/>
      <c r="BX35" s="286"/>
      <c r="BY35" s="286"/>
      <c r="BZ35" s="286"/>
      <c r="CA35" s="286"/>
      <c r="CB35" s="287"/>
      <c r="CC35" s="285" t="s">
        <v>300</v>
      </c>
      <c r="CD35" s="286"/>
      <c r="CE35" s="286"/>
      <c r="CF35" s="286"/>
      <c r="CG35" s="286"/>
      <c r="CH35" s="286"/>
      <c r="CI35" s="286"/>
      <c r="CJ35" s="286"/>
      <c r="CK35" s="286"/>
      <c r="CL35" s="286"/>
      <c r="CM35" s="286"/>
      <c r="CN35" s="286"/>
      <c r="CO35" s="286"/>
      <c r="CP35" s="286"/>
      <c r="CQ35" s="286"/>
      <c r="CR35" s="286"/>
      <c r="CS35" s="286"/>
      <c r="CT35" s="286"/>
      <c r="CU35" s="286"/>
      <c r="CV35" s="286"/>
      <c r="CW35" s="287"/>
      <c r="CX35" s="285"/>
      <c r="CY35" s="286"/>
      <c r="CZ35" s="286"/>
      <c r="DA35" s="286"/>
      <c r="DB35" s="286"/>
      <c r="DC35" s="286"/>
      <c r="DD35" s="286"/>
      <c r="DE35" s="286"/>
      <c r="DF35" s="286"/>
      <c r="DG35" s="286"/>
      <c r="DH35" s="286"/>
      <c r="DI35" s="286"/>
      <c r="DJ35" s="286"/>
      <c r="DK35" s="286"/>
      <c r="DL35" s="286"/>
      <c r="DM35" s="286"/>
      <c r="DN35" s="286"/>
      <c r="DO35" s="286"/>
      <c r="DP35" s="286"/>
      <c r="DQ35" s="286"/>
      <c r="DR35" s="286"/>
      <c r="DS35" s="286"/>
    </row>
    <row r="36" spans="1:123" s="216" customFormat="1" ht="10.5">
      <c r="A36" s="282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3"/>
      <c r="AG36" s="283"/>
      <c r="AH36" s="283"/>
      <c r="AI36" s="283"/>
      <c r="AJ36" s="283"/>
      <c r="AK36" s="283"/>
      <c r="AL36" s="283" t="s">
        <v>301</v>
      </c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2"/>
      <c r="BB36" s="282"/>
      <c r="BC36" s="282"/>
      <c r="BD36" s="282"/>
      <c r="BE36" s="282"/>
      <c r="BF36" s="282"/>
      <c r="BG36" s="284"/>
      <c r="BH36" s="281" t="s">
        <v>302</v>
      </c>
      <c r="BI36" s="278"/>
      <c r="BJ36" s="278"/>
      <c r="BK36" s="278"/>
      <c r="BL36" s="278"/>
      <c r="BM36" s="278"/>
      <c r="BN36" s="278"/>
      <c r="BO36" s="278"/>
      <c r="BP36" s="278"/>
      <c r="BQ36" s="280"/>
      <c r="BR36" s="281" t="s">
        <v>303</v>
      </c>
      <c r="BS36" s="278"/>
      <c r="BT36" s="278"/>
      <c r="BU36" s="278"/>
      <c r="BV36" s="278"/>
      <c r="BW36" s="278"/>
      <c r="BX36" s="278"/>
      <c r="BY36" s="278"/>
      <c r="BZ36" s="278"/>
      <c r="CA36" s="278"/>
      <c r="CB36" s="280"/>
      <c r="CC36" s="281" t="s">
        <v>302</v>
      </c>
      <c r="CD36" s="278"/>
      <c r="CE36" s="278"/>
      <c r="CF36" s="278"/>
      <c r="CG36" s="278"/>
      <c r="CH36" s="278"/>
      <c r="CI36" s="278"/>
      <c r="CJ36" s="278"/>
      <c r="CK36" s="278"/>
      <c r="CL36" s="280"/>
      <c r="CM36" s="279" t="s">
        <v>303</v>
      </c>
      <c r="CN36" s="279"/>
      <c r="CO36" s="279"/>
      <c r="CP36" s="279"/>
      <c r="CQ36" s="279"/>
      <c r="CR36" s="279"/>
      <c r="CS36" s="279"/>
      <c r="CT36" s="279"/>
      <c r="CU36" s="279"/>
      <c r="CV36" s="279"/>
      <c r="CW36" s="279"/>
      <c r="CX36" s="281" t="s">
        <v>304</v>
      </c>
      <c r="CY36" s="278"/>
      <c r="CZ36" s="278"/>
      <c r="DA36" s="278"/>
      <c r="DB36" s="278"/>
      <c r="DC36" s="278"/>
      <c r="DD36" s="278"/>
      <c r="DE36" s="278"/>
      <c r="DF36" s="278"/>
      <c r="DG36" s="278"/>
      <c r="DH36" s="280"/>
      <c r="DI36" s="281" t="s">
        <v>305</v>
      </c>
      <c r="DJ36" s="278"/>
      <c r="DK36" s="278"/>
      <c r="DL36" s="278"/>
      <c r="DM36" s="278"/>
      <c r="DN36" s="278"/>
      <c r="DO36" s="278"/>
      <c r="DP36" s="278"/>
      <c r="DQ36" s="278"/>
      <c r="DR36" s="278"/>
      <c r="DS36" s="278"/>
    </row>
    <row r="37" spans="1:123" s="216" customFormat="1" ht="11.25" thickBot="1">
      <c r="A37" s="288">
        <v>1</v>
      </c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9"/>
      <c r="AF37" s="281">
        <v>2</v>
      </c>
      <c r="AG37" s="278"/>
      <c r="AH37" s="278"/>
      <c r="AI37" s="278"/>
      <c r="AJ37" s="278"/>
      <c r="AK37" s="280"/>
      <c r="AL37" s="281">
        <v>3</v>
      </c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80"/>
      <c r="BA37" s="281">
        <v>4</v>
      </c>
      <c r="BB37" s="278"/>
      <c r="BC37" s="278"/>
      <c r="BD37" s="278"/>
      <c r="BE37" s="278"/>
      <c r="BF37" s="278"/>
      <c r="BG37" s="280"/>
      <c r="BH37" s="279">
        <v>5</v>
      </c>
      <c r="BI37" s="279"/>
      <c r="BJ37" s="279"/>
      <c r="BK37" s="279"/>
      <c r="BL37" s="279"/>
      <c r="BM37" s="279"/>
      <c r="BN37" s="279"/>
      <c r="BO37" s="279"/>
      <c r="BP37" s="279"/>
      <c r="BQ37" s="279"/>
      <c r="BR37" s="279">
        <v>6</v>
      </c>
      <c r="BS37" s="279"/>
      <c r="BT37" s="279"/>
      <c r="BU37" s="279"/>
      <c r="BV37" s="279"/>
      <c r="BW37" s="279"/>
      <c r="BX37" s="279"/>
      <c r="BY37" s="279"/>
      <c r="BZ37" s="279"/>
      <c r="CA37" s="279"/>
      <c r="CB37" s="279"/>
      <c r="CC37" s="281">
        <v>7</v>
      </c>
      <c r="CD37" s="278"/>
      <c r="CE37" s="278"/>
      <c r="CF37" s="278"/>
      <c r="CG37" s="278"/>
      <c r="CH37" s="278"/>
      <c r="CI37" s="278"/>
      <c r="CJ37" s="278"/>
      <c r="CK37" s="278"/>
      <c r="CL37" s="280"/>
      <c r="CM37" s="279">
        <v>8</v>
      </c>
      <c r="CN37" s="279"/>
      <c r="CO37" s="279"/>
      <c r="CP37" s="279"/>
      <c r="CQ37" s="279"/>
      <c r="CR37" s="279"/>
      <c r="CS37" s="279"/>
      <c r="CT37" s="279"/>
      <c r="CU37" s="279"/>
      <c r="CV37" s="279"/>
      <c r="CW37" s="279"/>
      <c r="CX37" s="290">
        <v>9</v>
      </c>
      <c r="CY37" s="290"/>
      <c r="CZ37" s="290"/>
      <c r="DA37" s="290"/>
      <c r="DB37" s="290"/>
      <c r="DC37" s="290"/>
      <c r="DD37" s="290"/>
      <c r="DE37" s="290"/>
      <c r="DF37" s="290"/>
      <c r="DG37" s="290"/>
      <c r="DH37" s="290"/>
      <c r="DI37" s="290">
        <v>10</v>
      </c>
      <c r="DJ37" s="290"/>
      <c r="DK37" s="290"/>
      <c r="DL37" s="290"/>
      <c r="DM37" s="290"/>
      <c r="DN37" s="290"/>
      <c r="DO37" s="290"/>
      <c r="DP37" s="290"/>
      <c r="DQ37" s="290"/>
      <c r="DR37" s="290"/>
      <c r="DS37" s="291"/>
    </row>
    <row r="38" spans="1:123" s="225" customFormat="1" ht="10.5">
      <c r="A38" s="292"/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3"/>
      <c r="AG38" s="294"/>
      <c r="AH38" s="294"/>
      <c r="AI38" s="294"/>
      <c r="AJ38" s="294"/>
      <c r="AK38" s="294"/>
      <c r="AL38" s="295"/>
      <c r="AM38" s="296"/>
      <c r="AN38" s="296"/>
      <c r="AO38" s="296"/>
      <c r="AP38" s="296"/>
      <c r="AQ38" s="296"/>
      <c r="AR38" s="296"/>
      <c r="AS38" s="296"/>
      <c r="AT38" s="296"/>
      <c r="AU38" s="296"/>
      <c r="AV38" s="296"/>
      <c r="AW38" s="296"/>
      <c r="AX38" s="296"/>
      <c r="AY38" s="296"/>
      <c r="AZ38" s="297"/>
      <c r="BA38" s="295"/>
      <c r="BB38" s="296"/>
      <c r="BC38" s="296"/>
      <c r="BD38" s="296"/>
      <c r="BE38" s="296"/>
      <c r="BF38" s="296"/>
      <c r="BG38" s="297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8"/>
      <c r="BS38" s="299"/>
      <c r="BT38" s="299"/>
      <c r="BU38" s="299"/>
      <c r="BV38" s="299"/>
      <c r="BW38" s="299"/>
      <c r="BX38" s="299"/>
      <c r="BY38" s="299"/>
      <c r="BZ38" s="299"/>
      <c r="CA38" s="299"/>
      <c r="CB38" s="299"/>
      <c r="CC38" s="300"/>
      <c r="CD38" s="301"/>
      <c r="CE38" s="301"/>
      <c r="CF38" s="301"/>
      <c r="CG38" s="301"/>
      <c r="CH38" s="301"/>
      <c r="CI38" s="301"/>
      <c r="CJ38" s="301"/>
      <c r="CK38" s="301"/>
      <c r="CL38" s="302"/>
      <c r="CM38" s="299"/>
      <c r="CN38" s="299"/>
      <c r="CO38" s="299"/>
      <c r="CP38" s="299"/>
      <c r="CQ38" s="299"/>
      <c r="CR38" s="299"/>
      <c r="CS38" s="299"/>
      <c r="CT38" s="299"/>
      <c r="CU38" s="299"/>
      <c r="CV38" s="299"/>
      <c r="CW38" s="299"/>
      <c r="CX38" s="299"/>
      <c r="CY38" s="299"/>
      <c r="CZ38" s="299"/>
      <c r="DA38" s="299"/>
      <c r="DB38" s="299"/>
      <c r="DC38" s="299"/>
      <c r="DD38" s="299"/>
      <c r="DE38" s="299"/>
      <c r="DF38" s="299"/>
      <c r="DG38" s="299"/>
      <c r="DH38" s="299"/>
      <c r="DI38" s="299"/>
      <c r="DJ38" s="299"/>
      <c r="DK38" s="299"/>
      <c r="DL38" s="299"/>
      <c r="DM38" s="299"/>
      <c r="DN38" s="299"/>
      <c r="DO38" s="299"/>
      <c r="DP38" s="299"/>
      <c r="DQ38" s="299"/>
      <c r="DR38" s="299"/>
      <c r="DS38" s="303"/>
    </row>
    <row r="39" spans="1:123" s="225" customFormat="1" ht="11.25" thickBot="1">
      <c r="A39" s="292"/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304"/>
      <c r="AG39" s="305"/>
      <c r="AH39" s="305"/>
      <c r="AI39" s="305"/>
      <c r="AJ39" s="305"/>
      <c r="AK39" s="305"/>
      <c r="AL39" s="306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8"/>
      <c r="BA39" s="306"/>
      <c r="BB39" s="307"/>
      <c r="BC39" s="307"/>
      <c r="BD39" s="307"/>
      <c r="BE39" s="307"/>
      <c r="BF39" s="307"/>
      <c r="BG39" s="308"/>
      <c r="BH39" s="305"/>
      <c r="BI39" s="305"/>
      <c r="BJ39" s="305"/>
      <c r="BK39" s="305"/>
      <c r="BL39" s="305"/>
      <c r="BM39" s="305"/>
      <c r="BN39" s="305"/>
      <c r="BO39" s="305"/>
      <c r="BP39" s="305"/>
      <c r="BQ39" s="305"/>
      <c r="BR39" s="309"/>
      <c r="BS39" s="309"/>
      <c r="BT39" s="309"/>
      <c r="BU39" s="309"/>
      <c r="BV39" s="309"/>
      <c r="BW39" s="309"/>
      <c r="BX39" s="309"/>
      <c r="BY39" s="309"/>
      <c r="BZ39" s="309"/>
      <c r="CA39" s="309"/>
      <c r="CB39" s="309"/>
      <c r="CC39" s="310"/>
      <c r="CD39" s="311"/>
      <c r="CE39" s="311"/>
      <c r="CF39" s="311"/>
      <c r="CG39" s="311"/>
      <c r="CH39" s="311"/>
      <c r="CI39" s="311"/>
      <c r="CJ39" s="311"/>
      <c r="CK39" s="311"/>
      <c r="CL39" s="312"/>
      <c r="CM39" s="309"/>
      <c r="CN39" s="309"/>
      <c r="CO39" s="309"/>
      <c r="CP39" s="309"/>
      <c r="CQ39" s="309"/>
      <c r="CR39" s="309"/>
      <c r="CS39" s="309"/>
      <c r="CT39" s="309"/>
      <c r="CU39" s="309"/>
      <c r="CV39" s="309"/>
      <c r="CW39" s="309"/>
      <c r="CX39" s="309"/>
      <c r="CY39" s="309"/>
      <c r="CZ39" s="309"/>
      <c r="DA39" s="309"/>
      <c r="DB39" s="309"/>
      <c r="DC39" s="309"/>
      <c r="DD39" s="309"/>
      <c r="DE39" s="309"/>
      <c r="DF39" s="309"/>
      <c r="DG39" s="309"/>
      <c r="DH39" s="309"/>
      <c r="DI39" s="309"/>
      <c r="DJ39" s="309"/>
      <c r="DK39" s="309"/>
      <c r="DL39" s="309"/>
      <c r="DM39" s="309"/>
      <c r="DN39" s="309"/>
      <c r="DO39" s="309"/>
      <c r="DP39" s="309"/>
      <c r="DQ39" s="309"/>
      <c r="DR39" s="309"/>
      <c r="DS39" s="313"/>
    </row>
    <row r="40" spans="1:123" s="225" customFormat="1" ht="11.25" thickBot="1">
      <c r="A40" s="314" t="s">
        <v>38</v>
      </c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314"/>
      <c r="AM40" s="314"/>
      <c r="AN40" s="314"/>
      <c r="AO40" s="314"/>
      <c r="AP40" s="314"/>
      <c r="AQ40" s="314"/>
      <c r="AR40" s="314"/>
      <c r="AS40" s="314"/>
      <c r="AT40" s="314"/>
      <c r="AU40" s="314"/>
      <c r="AV40" s="314"/>
      <c r="AW40" s="314"/>
      <c r="AX40" s="314"/>
      <c r="AY40" s="314"/>
      <c r="AZ40" s="314"/>
      <c r="BA40" s="314"/>
      <c r="BB40" s="314"/>
      <c r="BC40" s="314"/>
      <c r="BD40" s="314"/>
      <c r="BE40" s="314"/>
      <c r="BF40" s="314"/>
      <c r="BG40" s="314"/>
      <c r="BH40" s="314"/>
      <c r="BI40" s="314"/>
      <c r="BJ40" s="314"/>
      <c r="BK40" s="314"/>
      <c r="BL40" s="314"/>
      <c r="BM40" s="314"/>
      <c r="BN40" s="314"/>
      <c r="BO40" s="314"/>
      <c r="BP40" s="314"/>
      <c r="BQ40" s="314"/>
      <c r="BR40" s="315"/>
      <c r="BS40" s="316"/>
      <c r="BT40" s="316"/>
      <c r="BU40" s="316"/>
      <c r="BV40" s="316"/>
      <c r="BW40" s="316"/>
      <c r="BX40" s="316"/>
      <c r="BY40" s="316"/>
      <c r="BZ40" s="316"/>
      <c r="CA40" s="316"/>
      <c r="CB40" s="316"/>
      <c r="CC40" s="317" t="s">
        <v>111</v>
      </c>
      <c r="CD40" s="318"/>
      <c r="CE40" s="318"/>
      <c r="CF40" s="318"/>
      <c r="CG40" s="318"/>
      <c r="CH40" s="318"/>
      <c r="CI40" s="318"/>
      <c r="CJ40" s="318"/>
      <c r="CK40" s="318"/>
      <c r="CL40" s="319"/>
      <c r="CM40" s="316"/>
      <c r="CN40" s="316"/>
      <c r="CO40" s="316"/>
      <c r="CP40" s="316"/>
      <c r="CQ40" s="316"/>
      <c r="CR40" s="316"/>
      <c r="CS40" s="316"/>
      <c r="CT40" s="316"/>
      <c r="CU40" s="316"/>
      <c r="CV40" s="316"/>
      <c r="CW40" s="316"/>
      <c r="CX40" s="316"/>
      <c r="CY40" s="316"/>
      <c r="CZ40" s="316"/>
      <c r="DA40" s="316"/>
      <c r="DB40" s="316"/>
      <c r="DC40" s="316"/>
      <c r="DD40" s="316"/>
      <c r="DE40" s="316"/>
      <c r="DF40" s="316"/>
      <c r="DG40" s="316"/>
      <c r="DH40" s="316"/>
      <c r="DI40" s="316"/>
      <c r="DJ40" s="316"/>
      <c r="DK40" s="316"/>
      <c r="DL40" s="316"/>
      <c r="DM40" s="316"/>
      <c r="DN40" s="316"/>
      <c r="DO40" s="316"/>
      <c r="DP40" s="316"/>
      <c r="DQ40" s="316"/>
      <c r="DR40" s="316"/>
      <c r="DS40" s="320"/>
    </row>
    <row r="41" spans="111:123" s="255" customFormat="1" ht="3" customHeight="1" thickBot="1">
      <c r="DG41" s="256"/>
      <c r="DI41" s="277"/>
      <c r="DJ41" s="277"/>
      <c r="DK41" s="277"/>
      <c r="DL41" s="277"/>
      <c r="DM41" s="277"/>
      <c r="DN41" s="277"/>
      <c r="DO41" s="277"/>
      <c r="DP41" s="277"/>
      <c r="DQ41" s="277"/>
      <c r="DR41" s="277"/>
      <c r="DS41" s="277"/>
    </row>
    <row r="42" spans="1:123" s="222" customFormat="1" ht="11.25">
      <c r="A42" s="232" t="s">
        <v>306</v>
      </c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CZ42" s="232" t="s">
        <v>307</v>
      </c>
      <c r="DG42" s="247"/>
      <c r="DI42" s="321"/>
      <c r="DJ42" s="321"/>
      <c r="DK42" s="248"/>
      <c r="DL42" s="249"/>
      <c r="DM42" s="249"/>
      <c r="DN42" s="249"/>
      <c r="DO42" s="249"/>
      <c r="DP42" s="249"/>
      <c r="DQ42" s="249"/>
      <c r="DR42" s="249"/>
      <c r="DS42" s="250"/>
    </row>
    <row r="43" spans="1:123" s="222" customFormat="1" ht="12" thickBot="1">
      <c r="A43" s="225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6" t="s">
        <v>9</v>
      </c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5"/>
      <c r="Y43" s="226" t="s">
        <v>10</v>
      </c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CZ43" s="232" t="s">
        <v>308</v>
      </c>
      <c r="DG43" s="247"/>
      <c r="DI43" s="321"/>
      <c r="DJ43" s="321"/>
      <c r="DK43" s="268"/>
      <c r="DL43" s="269"/>
      <c r="DM43" s="269"/>
      <c r="DN43" s="269"/>
      <c r="DO43" s="269"/>
      <c r="DP43" s="269"/>
      <c r="DQ43" s="269"/>
      <c r="DR43" s="269"/>
      <c r="DS43" s="270"/>
    </row>
    <row r="44" spans="1:123" s="225" customFormat="1" ht="12" thickBot="1">
      <c r="A44" s="232" t="s">
        <v>309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DG44" s="271"/>
      <c r="DI44" s="272"/>
      <c r="DJ44" s="272"/>
      <c r="DK44" s="272"/>
      <c r="DL44" s="272"/>
      <c r="DM44" s="272"/>
      <c r="DN44" s="272"/>
      <c r="DO44" s="272"/>
      <c r="DP44" s="272"/>
      <c r="DQ44" s="272"/>
      <c r="DR44" s="272"/>
      <c r="DS44" s="272"/>
    </row>
    <row r="45" spans="1:123" s="222" customFormat="1" ht="11.25">
      <c r="A45" s="232" t="s">
        <v>310</v>
      </c>
      <c r="BM45" s="322" t="s">
        <v>311</v>
      </c>
      <c r="BN45" s="323"/>
      <c r="BO45" s="323"/>
      <c r="BP45" s="323"/>
      <c r="BQ45" s="323"/>
      <c r="BR45" s="323"/>
      <c r="BS45" s="323"/>
      <c r="BT45" s="323"/>
      <c r="BU45" s="323"/>
      <c r="BV45" s="323"/>
      <c r="BW45" s="323"/>
      <c r="BX45" s="323"/>
      <c r="BY45" s="323"/>
      <c r="BZ45" s="323"/>
      <c r="CA45" s="323"/>
      <c r="CB45" s="323"/>
      <c r="CC45" s="323"/>
      <c r="CD45" s="323"/>
      <c r="CE45" s="323"/>
      <c r="CF45" s="323"/>
      <c r="CG45" s="323"/>
      <c r="CH45" s="323"/>
      <c r="CI45" s="323"/>
      <c r="CJ45" s="323"/>
      <c r="CK45" s="323"/>
      <c r="CL45" s="323"/>
      <c r="CM45" s="323"/>
      <c r="CN45" s="323"/>
      <c r="CO45" s="323"/>
      <c r="CP45" s="323"/>
      <c r="CQ45" s="323"/>
      <c r="CR45" s="323"/>
      <c r="CS45" s="323"/>
      <c r="CT45" s="323"/>
      <c r="CU45" s="323"/>
      <c r="CV45" s="323"/>
      <c r="CW45" s="323"/>
      <c r="CX45" s="323"/>
      <c r="CY45" s="323"/>
      <c r="CZ45" s="323"/>
      <c r="DA45" s="323"/>
      <c r="DB45" s="323"/>
      <c r="DC45" s="323"/>
      <c r="DD45" s="323"/>
      <c r="DE45" s="323"/>
      <c r="DF45" s="323"/>
      <c r="DG45" s="323"/>
      <c r="DH45" s="323"/>
      <c r="DI45" s="323"/>
      <c r="DJ45" s="323"/>
      <c r="DK45" s="323"/>
      <c r="DL45" s="323"/>
      <c r="DM45" s="323"/>
      <c r="DN45" s="323"/>
      <c r="DO45" s="323"/>
      <c r="DP45" s="323"/>
      <c r="DQ45" s="323"/>
      <c r="DR45" s="323"/>
      <c r="DS45" s="324"/>
    </row>
    <row r="46" spans="1:123" s="222" customFormat="1" ht="11.25">
      <c r="A46" s="232" t="s">
        <v>312</v>
      </c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M46" s="325" t="s">
        <v>313</v>
      </c>
      <c r="BN46" s="326"/>
      <c r="BO46" s="326"/>
      <c r="BP46" s="326"/>
      <c r="BQ46" s="326"/>
      <c r="BR46" s="326"/>
      <c r="BS46" s="326"/>
      <c r="BT46" s="326"/>
      <c r="BU46" s="326"/>
      <c r="BV46" s="326"/>
      <c r="BW46" s="326"/>
      <c r="BX46" s="326"/>
      <c r="BY46" s="326"/>
      <c r="BZ46" s="326"/>
      <c r="CA46" s="326"/>
      <c r="CB46" s="326"/>
      <c r="CC46" s="326"/>
      <c r="CD46" s="326"/>
      <c r="CE46" s="326"/>
      <c r="CF46" s="326"/>
      <c r="CG46" s="326"/>
      <c r="CH46" s="326"/>
      <c r="CI46" s="326"/>
      <c r="CJ46" s="326"/>
      <c r="CK46" s="326"/>
      <c r="CL46" s="326"/>
      <c r="CM46" s="326"/>
      <c r="CN46" s="326"/>
      <c r="CO46" s="326"/>
      <c r="CP46" s="326"/>
      <c r="CQ46" s="326"/>
      <c r="CR46" s="326"/>
      <c r="CS46" s="326"/>
      <c r="CT46" s="326"/>
      <c r="CU46" s="326"/>
      <c r="CV46" s="326"/>
      <c r="CW46" s="326"/>
      <c r="CX46" s="326"/>
      <c r="CY46" s="326"/>
      <c r="CZ46" s="326"/>
      <c r="DA46" s="326"/>
      <c r="DB46" s="326"/>
      <c r="DC46" s="326"/>
      <c r="DD46" s="326"/>
      <c r="DE46" s="326"/>
      <c r="DF46" s="326"/>
      <c r="DG46" s="326"/>
      <c r="DH46" s="326"/>
      <c r="DI46" s="326"/>
      <c r="DJ46" s="326"/>
      <c r="DK46" s="326"/>
      <c r="DL46" s="326"/>
      <c r="DM46" s="326"/>
      <c r="DN46" s="326"/>
      <c r="DO46" s="326"/>
      <c r="DP46" s="326"/>
      <c r="DQ46" s="326"/>
      <c r="DR46" s="326"/>
      <c r="DS46" s="327"/>
    </row>
    <row r="47" spans="12:123" s="222" customFormat="1" ht="11.25">
      <c r="L47" s="328" t="s">
        <v>9</v>
      </c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225"/>
      <c r="Y47" s="328" t="s">
        <v>10</v>
      </c>
      <c r="Z47" s="328"/>
      <c r="AA47" s="328"/>
      <c r="AB47" s="328"/>
      <c r="AC47" s="328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  <c r="AR47" s="328"/>
      <c r="AS47" s="328"/>
      <c r="AT47" s="328"/>
      <c r="AU47" s="328"/>
      <c r="AV47" s="328"/>
      <c r="AW47" s="328"/>
      <c r="AX47" s="328"/>
      <c r="AY47" s="328"/>
      <c r="AZ47" s="328"/>
      <c r="BM47" s="329" t="s">
        <v>314</v>
      </c>
      <c r="BN47" s="273"/>
      <c r="BO47" s="273"/>
      <c r="BP47" s="273"/>
      <c r="BQ47" s="273"/>
      <c r="BR47" s="273"/>
      <c r="BS47" s="273"/>
      <c r="BT47" s="273"/>
      <c r="BU47" s="273"/>
      <c r="BV47" s="273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73"/>
      <c r="CL47" s="224"/>
      <c r="CM47" s="224"/>
      <c r="CN47" s="224"/>
      <c r="CO47" s="224"/>
      <c r="CP47" s="224"/>
      <c r="CQ47" s="224"/>
      <c r="CR47" s="224"/>
      <c r="CS47" s="224"/>
      <c r="CT47" s="224"/>
      <c r="CU47" s="273"/>
      <c r="CV47" s="224"/>
      <c r="CW47" s="224"/>
      <c r="CX47" s="224"/>
      <c r="CY47" s="224"/>
      <c r="CZ47" s="224"/>
      <c r="DA47" s="224"/>
      <c r="DB47" s="224"/>
      <c r="DC47" s="224"/>
      <c r="DD47" s="224"/>
      <c r="DE47" s="224"/>
      <c r="DF47" s="224"/>
      <c r="DG47" s="224"/>
      <c r="DH47" s="224"/>
      <c r="DI47" s="224"/>
      <c r="DJ47" s="321"/>
      <c r="DK47" s="229"/>
      <c r="DL47" s="229"/>
      <c r="DM47" s="229"/>
      <c r="DN47" s="229"/>
      <c r="DO47" s="229"/>
      <c r="DP47" s="229"/>
      <c r="DQ47" s="229"/>
      <c r="DR47" s="229"/>
      <c r="DS47" s="330"/>
    </row>
    <row r="48" spans="1:123" s="222" customFormat="1" ht="11.25">
      <c r="A48" s="232" t="s">
        <v>314</v>
      </c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Z48" s="224"/>
      <c r="AA48" s="224"/>
      <c r="AB48" s="224"/>
      <c r="AC48" s="224"/>
      <c r="AD48" s="224"/>
      <c r="AE48" s="224"/>
      <c r="AF48" s="224"/>
      <c r="AG48" s="224"/>
      <c r="AH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321"/>
      <c r="AY48" s="229"/>
      <c r="AZ48" s="229"/>
      <c r="BA48" s="229"/>
      <c r="BB48" s="229"/>
      <c r="BC48" s="229"/>
      <c r="BD48" s="229"/>
      <c r="BE48" s="229"/>
      <c r="BF48" s="229"/>
      <c r="BM48" s="329" t="s">
        <v>315</v>
      </c>
      <c r="BN48" s="273"/>
      <c r="BO48" s="273"/>
      <c r="BP48" s="273"/>
      <c r="BQ48" s="273"/>
      <c r="BR48" s="273"/>
      <c r="BS48" s="273"/>
      <c r="BT48" s="273"/>
      <c r="BU48" s="273"/>
      <c r="BV48" s="273"/>
      <c r="BW48" s="331" t="s">
        <v>316</v>
      </c>
      <c r="BX48" s="331"/>
      <c r="BY48" s="331"/>
      <c r="BZ48" s="331"/>
      <c r="CA48" s="331"/>
      <c r="CB48" s="331"/>
      <c r="CC48" s="331"/>
      <c r="CD48" s="331"/>
      <c r="CE48" s="331"/>
      <c r="CF48" s="331"/>
      <c r="CG48" s="331"/>
      <c r="CH48" s="331"/>
      <c r="CI48" s="331"/>
      <c r="CJ48" s="331"/>
      <c r="CK48" s="332"/>
      <c r="CL48" s="331" t="s">
        <v>9</v>
      </c>
      <c r="CM48" s="331"/>
      <c r="CN48" s="331"/>
      <c r="CO48" s="331"/>
      <c r="CP48" s="331"/>
      <c r="CQ48" s="331"/>
      <c r="CR48" s="331"/>
      <c r="CS48" s="331"/>
      <c r="CT48" s="331"/>
      <c r="CU48" s="332"/>
      <c r="CV48" s="331" t="s">
        <v>10</v>
      </c>
      <c r="CW48" s="331"/>
      <c r="CX48" s="331"/>
      <c r="CY48" s="331"/>
      <c r="CZ48" s="331"/>
      <c r="DA48" s="331"/>
      <c r="DB48" s="331"/>
      <c r="DC48" s="331"/>
      <c r="DD48" s="331"/>
      <c r="DE48" s="331"/>
      <c r="DF48" s="331"/>
      <c r="DG48" s="331"/>
      <c r="DH48" s="331"/>
      <c r="DI48" s="331"/>
      <c r="DJ48" s="272"/>
      <c r="DK48" s="333" t="s">
        <v>317</v>
      </c>
      <c r="DL48" s="333"/>
      <c r="DM48" s="333"/>
      <c r="DN48" s="333"/>
      <c r="DO48" s="333"/>
      <c r="DP48" s="333"/>
      <c r="DQ48" s="333"/>
      <c r="DR48" s="333"/>
      <c r="DS48" s="330"/>
    </row>
    <row r="49" spans="1:123" s="222" customFormat="1" ht="11.25">
      <c r="A49" s="232" t="s">
        <v>315</v>
      </c>
      <c r="K49" s="331" t="s">
        <v>316</v>
      </c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225"/>
      <c r="Z49" s="331" t="s">
        <v>9</v>
      </c>
      <c r="AA49" s="331"/>
      <c r="AB49" s="331"/>
      <c r="AC49" s="331"/>
      <c r="AD49" s="331"/>
      <c r="AE49" s="331"/>
      <c r="AF49" s="331"/>
      <c r="AG49" s="331"/>
      <c r="AH49" s="331"/>
      <c r="AI49" s="225"/>
      <c r="AJ49" s="331" t="s">
        <v>10</v>
      </c>
      <c r="AK49" s="331"/>
      <c r="AL49" s="331"/>
      <c r="AM49" s="331"/>
      <c r="AN49" s="331"/>
      <c r="AO49" s="331"/>
      <c r="AP49" s="331"/>
      <c r="AQ49" s="331"/>
      <c r="AR49" s="331"/>
      <c r="AS49" s="331"/>
      <c r="AT49" s="331"/>
      <c r="AU49" s="331"/>
      <c r="AV49" s="331"/>
      <c r="AW49" s="331"/>
      <c r="AX49" s="272"/>
      <c r="AY49" s="333" t="s">
        <v>317</v>
      </c>
      <c r="AZ49" s="333"/>
      <c r="BA49" s="333"/>
      <c r="BB49" s="333"/>
      <c r="BC49" s="333"/>
      <c r="BD49" s="333"/>
      <c r="BE49" s="333"/>
      <c r="BF49" s="333"/>
      <c r="BM49" s="334" t="s">
        <v>272</v>
      </c>
      <c r="BN49" s="335"/>
      <c r="BO49" s="229"/>
      <c r="BP49" s="229"/>
      <c r="BQ49" s="229"/>
      <c r="BR49" s="336" t="s">
        <v>273</v>
      </c>
      <c r="BS49" s="336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335">
        <v>20</v>
      </c>
      <c r="CL49" s="335"/>
      <c r="CM49" s="335"/>
      <c r="CN49" s="231"/>
      <c r="CO49" s="231"/>
      <c r="CP49" s="231"/>
      <c r="CQ49" s="273"/>
      <c r="CR49" s="337" t="s">
        <v>121</v>
      </c>
      <c r="CS49" s="273"/>
      <c r="CT49" s="273"/>
      <c r="CU49" s="273"/>
      <c r="CV49" s="273"/>
      <c r="CW49" s="273"/>
      <c r="CX49" s="273"/>
      <c r="CY49" s="273"/>
      <c r="CZ49" s="273"/>
      <c r="DA49" s="273"/>
      <c r="DB49" s="273"/>
      <c r="DC49" s="273"/>
      <c r="DD49" s="273"/>
      <c r="DE49" s="273"/>
      <c r="DF49" s="273"/>
      <c r="DG49" s="273"/>
      <c r="DH49" s="273"/>
      <c r="DI49" s="321"/>
      <c r="DJ49" s="321"/>
      <c r="DK49" s="321"/>
      <c r="DL49" s="321"/>
      <c r="DM49" s="321"/>
      <c r="DN49" s="321"/>
      <c r="DO49" s="321"/>
      <c r="DP49" s="321"/>
      <c r="DQ49" s="321"/>
      <c r="DR49" s="321"/>
      <c r="DS49" s="330"/>
    </row>
    <row r="50" spans="1:123" s="222" customFormat="1" ht="12" thickBot="1">
      <c r="A50" s="228" t="s">
        <v>272</v>
      </c>
      <c r="B50" s="228"/>
      <c r="C50" s="229"/>
      <c r="D50" s="229"/>
      <c r="E50" s="229"/>
      <c r="F50" s="230" t="s">
        <v>273</v>
      </c>
      <c r="G50" s="230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8">
        <v>20</v>
      </c>
      <c r="Z50" s="228"/>
      <c r="AA50" s="228"/>
      <c r="AB50" s="231"/>
      <c r="AC50" s="231"/>
      <c r="AD50" s="231"/>
      <c r="AF50" s="232" t="s">
        <v>121</v>
      </c>
      <c r="BM50" s="338"/>
      <c r="BN50" s="339"/>
      <c r="BO50" s="339"/>
      <c r="BP50" s="339"/>
      <c r="BQ50" s="339"/>
      <c r="BR50" s="339"/>
      <c r="BS50" s="339"/>
      <c r="BT50" s="339"/>
      <c r="BU50" s="339"/>
      <c r="BV50" s="339"/>
      <c r="BW50" s="339"/>
      <c r="BX50" s="339"/>
      <c r="BY50" s="339"/>
      <c r="BZ50" s="339"/>
      <c r="CA50" s="339"/>
      <c r="CB50" s="339"/>
      <c r="CC50" s="339"/>
      <c r="CD50" s="339"/>
      <c r="CE50" s="339"/>
      <c r="CF50" s="339"/>
      <c r="CG50" s="339"/>
      <c r="CH50" s="339"/>
      <c r="CI50" s="339"/>
      <c r="CJ50" s="339"/>
      <c r="CK50" s="339"/>
      <c r="CL50" s="339"/>
      <c r="CM50" s="339"/>
      <c r="CN50" s="339"/>
      <c r="CO50" s="339"/>
      <c r="CP50" s="339"/>
      <c r="CQ50" s="339"/>
      <c r="CR50" s="339"/>
      <c r="CS50" s="339"/>
      <c r="CT50" s="339"/>
      <c r="CU50" s="339"/>
      <c r="CV50" s="339"/>
      <c r="CW50" s="339"/>
      <c r="CX50" s="339"/>
      <c r="CY50" s="339"/>
      <c r="CZ50" s="339"/>
      <c r="DA50" s="339"/>
      <c r="DB50" s="339"/>
      <c r="DC50" s="339"/>
      <c r="DD50" s="339"/>
      <c r="DE50" s="339"/>
      <c r="DF50" s="339"/>
      <c r="DG50" s="339"/>
      <c r="DH50" s="339"/>
      <c r="DI50" s="340"/>
      <c r="DJ50" s="340"/>
      <c r="DK50" s="340"/>
      <c r="DL50" s="340"/>
      <c r="DM50" s="340"/>
      <c r="DN50" s="340"/>
      <c r="DO50" s="340"/>
      <c r="DP50" s="340"/>
      <c r="DQ50" s="340"/>
      <c r="DR50" s="340"/>
      <c r="DS50" s="341"/>
    </row>
    <row r="51" spans="113:123" s="222" customFormat="1" ht="11.25">
      <c r="DI51" s="321"/>
      <c r="DJ51" s="321"/>
      <c r="DK51" s="321"/>
      <c r="DL51" s="321"/>
      <c r="DM51" s="321"/>
      <c r="DN51" s="321"/>
      <c r="DO51" s="321"/>
      <c r="DP51" s="321"/>
      <c r="DQ51" s="321"/>
      <c r="DR51" s="321"/>
      <c r="DS51" s="321"/>
    </row>
    <row r="52" s="244" customFormat="1" ht="15.75"/>
    <row r="53" s="244" customFormat="1" ht="15.75"/>
    <row r="54" s="244" customFormat="1" ht="15.75"/>
    <row r="55" s="244" customFormat="1" ht="15.75"/>
    <row r="56" s="244" customFormat="1" ht="15.75"/>
    <row r="57" s="244" customFormat="1" ht="15.75"/>
    <row r="58" s="244" customFormat="1" ht="15.75"/>
    <row r="59" s="244" customFormat="1" ht="15.75"/>
    <row r="60" s="244" customFormat="1" ht="15.75"/>
    <row r="61" s="244" customFormat="1" ht="15.75"/>
    <row r="62" s="244" customFormat="1" ht="15.75"/>
    <row r="63" s="244" customFormat="1" ht="15.75"/>
    <row r="64" s="244" customFormat="1" ht="15.75"/>
    <row r="65" s="244" customFormat="1" ht="15.75"/>
    <row r="66" s="244" customFormat="1" ht="15.75"/>
    <row r="67" s="244" customFormat="1" ht="15.75"/>
    <row r="68" s="244" customFormat="1" ht="15.75"/>
    <row r="69" s="244" customFormat="1" ht="15.75"/>
    <row r="70" s="244" customFormat="1" ht="15.75"/>
    <row r="71" s="244" customFormat="1" ht="15.75"/>
    <row r="72" s="244" customFormat="1" ht="15.75"/>
    <row r="73" s="244" customFormat="1" ht="15.75"/>
    <row r="74" s="244" customFormat="1" ht="15.75"/>
    <row r="75" s="244" customFormat="1" ht="15.75"/>
    <row r="76" s="244" customFormat="1" ht="15.75"/>
    <row r="77" s="244" customFormat="1" ht="15.75"/>
    <row r="78" s="244" customFormat="1" ht="15.75"/>
    <row r="79" s="244" customFormat="1" ht="15.75"/>
    <row r="80" s="244" customFormat="1" ht="15.75"/>
    <row r="81" s="244" customFormat="1" ht="15.75"/>
    <row r="82" s="244" customFormat="1" ht="15.75"/>
    <row r="83" s="244" customFormat="1" ht="15.75"/>
    <row r="84" s="244" customFormat="1" ht="15.75"/>
    <row r="85" s="244" customFormat="1" ht="15.75"/>
    <row r="86" s="244" customFormat="1" ht="15.75"/>
    <row r="87" s="244" customFormat="1" ht="15.75"/>
    <row r="88" s="244" customFormat="1" ht="15.75"/>
    <row r="89" s="244" customFormat="1" ht="15.75"/>
    <row r="90" s="244" customFormat="1" ht="15.75"/>
    <row r="91" s="244" customFormat="1" ht="15.75"/>
    <row r="92" s="244" customFormat="1" ht="15.75"/>
    <row r="93" s="244" customFormat="1" ht="15.75"/>
    <row r="94" s="244" customFormat="1" ht="15.75"/>
    <row r="95" s="244" customFormat="1" ht="15.75"/>
    <row r="96" s="244" customFormat="1" ht="15.75"/>
    <row r="97" s="244" customFormat="1" ht="15.75"/>
    <row r="98" s="244" customFormat="1" ht="15.75"/>
    <row r="99" s="244" customFormat="1" ht="15.75"/>
    <row r="100" s="244" customFormat="1" ht="15.75"/>
    <row r="101" s="244" customFormat="1" ht="15.75"/>
    <row r="102" s="244" customFormat="1" ht="15.75"/>
    <row r="103" s="244" customFormat="1" ht="15.75"/>
    <row r="104" s="244" customFormat="1" ht="15.75"/>
    <row r="105" s="244" customFormat="1" ht="15.75"/>
    <row r="106" s="244" customFormat="1" ht="15.75"/>
    <row r="107" s="244" customFormat="1" ht="15.75"/>
    <row r="108" s="244" customFormat="1" ht="15.75"/>
    <row r="109" s="244" customFormat="1" ht="15.75"/>
    <row r="110" s="244" customFormat="1" ht="15.75"/>
    <row r="111" s="244" customFormat="1" ht="15.75"/>
    <row r="112" s="244" customFormat="1" ht="15.75"/>
    <row r="113" s="244" customFormat="1" ht="15.75"/>
    <row r="114" s="244" customFormat="1" ht="15.75"/>
    <row r="115" s="244" customFormat="1" ht="15.75"/>
    <row r="116" s="244" customFormat="1" ht="15.75"/>
    <row r="117" s="244" customFormat="1" ht="15.75"/>
    <row r="118" s="244" customFormat="1" ht="15.75"/>
    <row r="119" s="244" customFormat="1" ht="15.75"/>
    <row r="120" s="244" customFormat="1" ht="15.75"/>
    <row r="121" s="244" customFormat="1" ht="15.75"/>
    <row r="122" s="244" customFormat="1" ht="15.75"/>
    <row r="123" s="244" customFormat="1" ht="15.75"/>
    <row r="124" s="244" customFormat="1" ht="15.75"/>
    <row r="125" s="244" customFormat="1" ht="15.75"/>
    <row r="126" s="244" customFormat="1" ht="15.75"/>
    <row r="127" s="244" customFormat="1" ht="15.75"/>
    <row r="128" s="244" customFormat="1" ht="15.75"/>
    <row r="129" s="244" customFormat="1" ht="15.75"/>
    <row r="130" s="244" customFormat="1" ht="15.75"/>
    <row r="131" s="244" customFormat="1" ht="15.75"/>
    <row r="132" s="244" customFormat="1" ht="15.75"/>
    <row r="133" s="244" customFormat="1" ht="15.75"/>
    <row r="134" s="244" customFormat="1" ht="15.75"/>
    <row r="135" s="244" customFormat="1" ht="15.75"/>
    <row r="136" s="244" customFormat="1" ht="15.75"/>
  </sheetData>
  <sheetProtection/>
  <mergeCells count="142">
    <mergeCell ref="AL38:AZ38"/>
    <mergeCell ref="AL39:AZ39"/>
    <mergeCell ref="BA34:BG34"/>
    <mergeCell ref="BA35:BG35"/>
    <mergeCell ref="BA36:BG36"/>
    <mergeCell ref="BA37:BG37"/>
    <mergeCell ref="BA38:BG38"/>
    <mergeCell ref="BA39:BG39"/>
    <mergeCell ref="AL37:AZ37"/>
    <mergeCell ref="AL34:AZ34"/>
    <mergeCell ref="A39:AE39"/>
    <mergeCell ref="AF34:AK34"/>
    <mergeCell ref="AF35:AK35"/>
    <mergeCell ref="AF36:AK36"/>
    <mergeCell ref="AF37:AK37"/>
    <mergeCell ref="AF38:AK38"/>
    <mergeCell ref="AF39:AK39"/>
    <mergeCell ref="A37:AE37"/>
    <mergeCell ref="A34:AE34"/>
    <mergeCell ref="CX35:DS35"/>
    <mergeCell ref="CW32:DS32"/>
    <mergeCell ref="CC36:CL36"/>
    <mergeCell ref="CM36:CW36"/>
    <mergeCell ref="DI36:DS36"/>
    <mergeCell ref="CX34:DS34"/>
    <mergeCell ref="CC34:CW34"/>
    <mergeCell ref="CC35:CW35"/>
    <mergeCell ref="CC40:CL40"/>
    <mergeCell ref="CM40:CW40"/>
    <mergeCell ref="CC37:CL37"/>
    <mergeCell ref="CM37:CW37"/>
    <mergeCell ref="CC38:CL38"/>
    <mergeCell ref="K49:X49"/>
    <mergeCell ref="AJ49:AW49"/>
    <mergeCell ref="Z49:AH49"/>
    <mergeCell ref="A50:B50"/>
    <mergeCell ref="C50:E50"/>
    <mergeCell ref="F50:G50"/>
    <mergeCell ref="H50:X50"/>
    <mergeCell ref="Y50:AA50"/>
    <mergeCell ref="AB50:AD50"/>
    <mergeCell ref="K48:X48"/>
    <mergeCell ref="Z48:AH48"/>
    <mergeCell ref="AJ48:AW48"/>
    <mergeCell ref="AY48:BF48"/>
    <mergeCell ref="CK49:CM49"/>
    <mergeCell ref="CN49:CP49"/>
    <mergeCell ref="AY49:BF49"/>
    <mergeCell ref="BM49:BN49"/>
    <mergeCell ref="BO49:BQ49"/>
    <mergeCell ref="BR49:BS49"/>
    <mergeCell ref="BT49:CJ49"/>
    <mergeCell ref="BW48:CJ48"/>
    <mergeCell ref="CL48:CT48"/>
    <mergeCell ref="CV48:DI48"/>
    <mergeCell ref="DK48:DR48"/>
    <mergeCell ref="BM45:DS45"/>
    <mergeCell ref="BM46:DS46"/>
    <mergeCell ref="BW47:CJ47"/>
    <mergeCell ref="CL47:CT47"/>
    <mergeCell ref="CV47:DI47"/>
    <mergeCell ref="DK47:DR47"/>
    <mergeCell ref="L46:W46"/>
    <mergeCell ref="Y46:AZ46"/>
    <mergeCell ref="L47:W47"/>
    <mergeCell ref="Y47:AZ47"/>
    <mergeCell ref="DK42:DS42"/>
    <mergeCell ref="DK43:DS43"/>
    <mergeCell ref="L42:W42"/>
    <mergeCell ref="Y42:AZ42"/>
    <mergeCell ref="L43:W43"/>
    <mergeCell ref="Y43:AZ43"/>
    <mergeCell ref="A40:BQ40"/>
    <mergeCell ref="BR40:CB40"/>
    <mergeCell ref="CX40:DH40"/>
    <mergeCell ref="DI38:DS38"/>
    <mergeCell ref="CX39:DH39"/>
    <mergeCell ref="DI39:DS39"/>
    <mergeCell ref="CC39:CL39"/>
    <mergeCell ref="DI40:DS40"/>
    <mergeCell ref="CM39:CW39"/>
    <mergeCell ref="A38:AE38"/>
    <mergeCell ref="DI37:DS37"/>
    <mergeCell ref="CX36:DH36"/>
    <mergeCell ref="BH39:BQ39"/>
    <mergeCell ref="BR39:CB39"/>
    <mergeCell ref="BR37:CB37"/>
    <mergeCell ref="CX37:DH37"/>
    <mergeCell ref="BH38:BQ38"/>
    <mergeCell ref="BR38:CB38"/>
    <mergeCell ref="CX38:DH38"/>
    <mergeCell ref="CM38:CW38"/>
    <mergeCell ref="BH37:BQ37"/>
    <mergeCell ref="AC28:CV28"/>
    <mergeCell ref="BH36:BQ36"/>
    <mergeCell ref="BR36:CB36"/>
    <mergeCell ref="A35:AE35"/>
    <mergeCell ref="A36:AE36"/>
    <mergeCell ref="AL35:AZ35"/>
    <mergeCell ref="AL36:AZ36"/>
    <mergeCell ref="BH34:CB34"/>
    <mergeCell ref="BH35:CB35"/>
    <mergeCell ref="DI30:DS30"/>
    <mergeCell ref="DI26:DS26"/>
    <mergeCell ref="A16:DG17"/>
    <mergeCell ref="J31:AP31"/>
    <mergeCell ref="DI24:DS24"/>
    <mergeCell ref="DI25:DS25"/>
    <mergeCell ref="AJ23:BH23"/>
    <mergeCell ref="J30:AP30"/>
    <mergeCell ref="DI27:DS28"/>
    <mergeCell ref="DI29:DS29"/>
    <mergeCell ref="DI18:DS18"/>
    <mergeCell ref="DI19:DS19"/>
    <mergeCell ref="AQ19:AS19"/>
    <mergeCell ref="AC24:CV24"/>
    <mergeCell ref="AC21:CV21"/>
    <mergeCell ref="AM19:AP19"/>
    <mergeCell ref="BI6:DS6"/>
    <mergeCell ref="BI12:BV12"/>
    <mergeCell ref="BY12:DS12"/>
    <mergeCell ref="BI10:DS10"/>
    <mergeCell ref="BI7:DS7"/>
    <mergeCell ref="BI8:DS8"/>
    <mergeCell ref="BI9:DS9"/>
    <mergeCell ref="AC26:CV26"/>
    <mergeCell ref="CJ13:CL13"/>
    <mergeCell ref="BI11:BV11"/>
    <mergeCell ref="BY11:DS11"/>
    <mergeCell ref="BI13:BJ13"/>
    <mergeCell ref="BK13:BM13"/>
    <mergeCell ref="DI17:DS17"/>
    <mergeCell ref="BP19:BR19"/>
    <mergeCell ref="DI22:DS23"/>
    <mergeCell ref="DI20:DS21"/>
    <mergeCell ref="BN13:BO13"/>
    <mergeCell ref="BP13:CF13"/>
    <mergeCell ref="CG13:CI13"/>
    <mergeCell ref="AT19:AU19"/>
    <mergeCell ref="AV19:BL19"/>
    <mergeCell ref="BM19:BO19"/>
    <mergeCell ref="A15:DG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zaharchuk</cp:lastModifiedBy>
  <cp:lastPrinted>2017-01-20T06:12:06Z</cp:lastPrinted>
  <dcterms:created xsi:type="dcterms:W3CDTF">2015-08-12T13:20:58Z</dcterms:created>
  <dcterms:modified xsi:type="dcterms:W3CDTF">2017-03-03T05:54:31Z</dcterms:modified>
  <cp:category/>
  <cp:version/>
  <cp:contentType/>
  <cp:contentStatus/>
</cp:coreProperties>
</file>